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Firmendaten\Trewim AG\0000 (Administration)\Schneeberger Roland\Website\2019\Downloads\"/>
    </mc:Choice>
  </mc:AlternateContent>
  <xr:revisionPtr revIDLastSave="0" documentId="8_{922D95B4-22D0-4E50-8406-41771E112BB2}" xr6:coauthVersionLast="45" xr6:coauthVersionMax="45" xr10:uidLastSave="{00000000-0000-0000-0000-000000000000}"/>
  <workbookProtection workbookPassword="B984" lockStructure="1"/>
  <bookViews>
    <workbookView xWindow="-120" yWindow="-120" windowWidth="29040" windowHeight="17640" tabRatio="885" xr2:uid="{00000000-000D-0000-FFFF-FFFF00000000}"/>
  </bookViews>
  <sheets>
    <sheet name="Titelblatt" sheetId="1" r:id="rId1"/>
    <sheet name="Flümi" sheetId="4" r:id="rId2"/>
    <sheet name="Forderungen" sheetId="6" r:id="rId3"/>
    <sheet name="übr. Guthaben" sheetId="7" r:id="rId4"/>
    <sheet name="Angef. Arbeiten" sheetId="8" r:id="rId5"/>
    <sheet name="Materialvorräte" sheetId="9" r:id="rId6"/>
    <sheet name="Hilfsmaterial" sheetId="10" r:id="rId7"/>
    <sheet name="Halbfabrikate" sheetId="11" r:id="rId8"/>
    <sheet name="Fertigfabrikate" sheetId="12" r:id="rId9"/>
    <sheet name="Verbindlichkeiten" sheetId="13" r:id="rId10"/>
    <sheet name="übr. Schulden" sheetId="14" r:id="rId11"/>
    <sheet name="Ergänzung" sheetId="15" r:id="rId12"/>
  </sheets>
  <definedNames>
    <definedName name="_xlnm.Print_Area" localSheetId="0">Titelblatt!$A$1:$K$37</definedName>
    <definedName name="_xlnm.Print_Titles" localSheetId="4">'Angef. Arbeiten'!$1:$10</definedName>
    <definedName name="_xlnm.Print_Titles" localSheetId="11">Ergänzung!$1:$9</definedName>
    <definedName name="_xlnm.Print_Titles" localSheetId="8">Fertigfabrikate!$1:$10</definedName>
    <definedName name="_xlnm.Print_Titles" localSheetId="2">Forderungen!$1:$10</definedName>
    <definedName name="_xlnm.Print_Titles" localSheetId="7">Halbfabrikate!$1:$10</definedName>
    <definedName name="_xlnm.Print_Titles" localSheetId="6">Hilfsmaterial!$1:$10</definedName>
    <definedName name="_xlnm.Print_Titles" localSheetId="5">Materialvorräte!$1:$10</definedName>
    <definedName name="_xlnm.Print_Titles" localSheetId="3">'übr. Guthaben'!$1:$10</definedName>
    <definedName name="_xlnm.Print_Titles" localSheetId="10">'übr. Schulden'!$1:$10</definedName>
    <definedName name="_xlnm.Print_Titles" localSheetId="9">Verbindlichkeiten!$1:$10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7" l="1"/>
  <c r="E12" i="6"/>
  <c r="D94" i="6"/>
  <c r="E13" i="6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G2" i="7"/>
  <c r="F2" i="8" s="1"/>
  <c r="E2" i="9" s="1"/>
  <c r="E2" i="10" s="1"/>
  <c r="E2" i="11" s="1"/>
  <c r="E2" i="12" s="1"/>
  <c r="G2" i="13" s="1"/>
  <c r="G2" i="14" s="1"/>
  <c r="D2" i="15" s="1"/>
  <c r="G2" i="6"/>
  <c r="F78" i="6" l="1"/>
  <c r="E79" i="6"/>
  <c r="E80" i="6" s="1"/>
  <c r="E81" i="6" s="1"/>
  <c r="E82" i="6" s="1"/>
  <c r="E83" i="6" s="1"/>
  <c r="E84" i="6" s="1"/>
  <c r="E85" i="6" s="1"/>
  <c r="E86" i="6" s="1"/>
  <c r="G78" i="6"/>
  <c r="E87" i="6" l="1"/>
  <c r="G86" i="6"/>
  <c r="F86" i="6"/>
  <c r="F79" i="6"/>
  <c r="G79" i="6"/>
  <c r="E88" i="6" l="1"/>
  <c r="G87" i="6"/>
  <c r="F87" i="6"/>
  <c r="G80" i="6"/>
  <c r="F80" i="6"/>
  <c r="E89" i="6" l="1"/>
  <c r="G88" i="6"/>
  <c r="F88" i="6"/>
  <c r="G81" i="6"/>
  <c r="F81" i="6"/>
  <c r="E90" i="6" l="1"/>
  <c r="G89" i="6"/>
  <c r="F89" i="6"/>
  <c r="G82" i="6"/>
  <c r="F82" i="6"/>
  <c r="E91" i="6" l="1"/>
  <c r="G90" i="6"/>
  <c r="F90" i="6"/>
  <c r="F83" i="6"/>
  <c r="G83" i="6"/>
  <c r="E92" i="6" l="1"/>
  <c r="G91" i="6"/>
  <c r="F91" i="6"/>
  <c r="G84" i="6"/>
  <c r="F84" i="6"/>
  <c r="E93" i="6" l="1"/>
  <c r="G92" i="6"/>
  <c r="F92" i="6"/>
  <c r="G85" i="6"/>
  <c r="F85" i="6"/>
  <c r="G93" i="6" l="1"/>
  <c r="F93" i="6"/>
  <c r="G11" i="13" l="1"/>
  <c r="F11" i="13"/>
  <c r="B9" i="1" l="1"/>
  <c r="G11" i="14"/>
  <c r="F11" i="14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11" i="12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11" i="11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11" i="10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11" i="9"/>
  <c r="F11" i="8"/>
  <c r="E11" i="8"/>
  <c r="G11" i="7"/>
  <c r="F11" i="7"/>
  <c r="G11" i="6"/>
  <c r="F11" i="6"/>
  <c r="G12" i="6"/>
  <c r="C94" i="6"/>
  <c r="F12" i="6" l="1"/>
  <c r="E37" i="10"/>
  <c r="G39" i="14"/>
  <c r="D21" i="14"/>
  <c r="E12" i="14"/>
  <c r="D91" i="13"/>
  <c r="E12" i="13"/>
  <c r="E91" i="12"/>
  <c r="E91" i="11"/>
  <c r="C91" i="9"/>
  <c r="C37" i="8"/>
  <c r="D12" i="8"/>
  <c r="D37" i="7"/>
  <c r="C37" i="7"/>
  <c r="E12" i="7"/>
  <c r="E13" i="14" l="1"/>
  <c r="F12" i="14"/>
  <c r="G12" i="14"/>
  <c r="E13" i="13"/>
  <c r="F12" i="13"/>
  <c r="G12" i="13"/>
  <c r="G12" i="7"/>
  <c r="F12" i="7"/>
  <c r="D13" i="8"/>
  <c r="F12" i="8"/>
  <c r="E12" i="8"/>
  <c r="E91" i="9"/>
  <c r="D91" i="9"/>
  <c r="E14" i="14" l="1"/>
  <c r="G13" i="14"/>
  <c r="F13" i="14"/>
  <c r="E14" i="13"/>
  <c r="F13" i="13"/>
  <c r="G13" i="13"/>
  <c r="E14" i="7"/>
  <c r="F13" i="7"/>
  <c r="G13" i="7"/>
  <c r="D14" i="8"/>
  <c r="F13" i="8"/>
  <c r="E13" i="8"/>
  <c r="C27" i="1"/>
  <c r="A2" i="1"/>
  <c r="A2" i="4" s="1"/>
  <c r="A3" i="1"/>
  <c r="E15" i="14" l="1"/>
  <c r="F14" i="14"/>
  <c r="G14" i="14"/>
  <c r="G13" i="6"/>
  <c r="F13" i="6"/>
  <c r="E15" i="13"/>
  <c r="F14" i="13"/>
  <c r="G14" i="13"/>
  <c r="E15" i="7"/>
  <c r="F14" i="7"/>
  <c r="G14" i="7"/>
  <c r="D15" i="8"/>
  <c r="E14" i="8"/>
  <c r="F14" i="8"/>
  <c r="A3" i="4"/>
  <c r="A9" i="4" s="1"/>
  <c r="A3" i="15"/>
  <c r="A3" i="11"/>
  <c r="A3" i="8"/>
  <c r="A3" i="14"/>
  <c r="A3" i="10"/>
  <c r="A3" i="9"/>
  <c r="A3" i="7"/>
  <c r="A3" i="13"/>
  <c r="A3" i="12"/>
  <c r="A3" i="6"/>
  <c r="A2" i="14"/>
  <c r="A2" i="12"/>
  <c r="A2" i="10"/>
  <c r="A2" i="9"/>
  <c r="A2" i="8"/>
  <c r="A2" i="15"/>
  <c r="A2" i="13"/>
  <c r="A2" i="11"/>
  <c r="A2" i="7"/>
  <c r="A2" i="6"/>
  <c r="E16" i="14" l="1"/>
  <c r="G15" i="14"/>
  <c r="F15" i="14"/>
  <c r="G14" i="6"/>
  <c r="F14" i="6"/>
  <c r="E16" i="13"/>
  <c r="F15" i="13"/>
  <c r="G15" i="13"/>
  <c r="E16" i="7"/>
  <c r="G15" i="7"/>
  <c r="F15" i="7"/>
  <c r="D16" i="8"/>
  <c r="E15" i="8"/>
  <c r="F15" i="8"/>
  <c r="E17" i="14" l="1"/>
  <c r="F16" i="14"/>
  <c r="G16" i="14"/>
  <c r="G15" i="6"/>
  <c r="F15" i="6"/>
  <c r="E17" i="13"/>
  <c r="F16" i="13"/>
  <c r="G16" i="13"/>
  <c r="E17" i="7"/>
  <c r="G16" i="7"/>
  <c r="F16" i="7"/>
  <c r="D17" i="8"/>
  <c r="F16" i="8"/>
  <c r="E16" i="8"/>
  <c r="G17" i="14" l="1"/>
  <c r="F17" i="14"/>
  <c r="E18" i="14"/>
  <c r="G16" i="6"/>
  <c r="F16" i="6"/>
  <c r="E18" i="13"/>
  <c r="F17" i="13"/>
  <c r="G17" i="13"/>
  <c r="E18" i="7"/>
  <c r="F17" i="7"/>
  <c r="G17" i="7"/>
  <c r="D18" i="8"/>
  <c r="F17" i="8"/>
  <c r="E17" i="8"/>
  <c r="E19" i="14" l="1"/>
  <c r="F18" i="14"/>
  <c r="G18" i="14"/>
  <c r="G17" i="6"/>
  <c r="F17" i="6"/>
  <c r="E19" i="13"/>
  <c r="F18" i="13"/>
  <c r="G18" i="13"/>
  <c r="E19" i="7"/>
  <c r="F18" i="7"/>
  <c r="G18" i="7"/>
  <c r="D19" i="8"/>
  <c r="E18" i="8"/>
  <c r="F18" i="8"/>
  <c r="E20" i="14" l="1"/>
  <c r="G19" i="14"/>
  <c r="F19" i="14"/>
  <c r="F18" i="6"/>
  <c r="G18" i="6"/>
  <c r="E20" i="13"/>
  <c r="F19" i="13"/>
  <c r="G19" i="13"/>
  <c r="E20" i="7"/>
  <c r="G19" i="7"/>
  <c r="F19" i="7"/>
  <c r="D20" i="8"/>
  <c r="E19" i="8"/>
  <c r="F19" i="8"/>
  <c r="F20" i="14" l="1"/>
  <c r="F21" i="14" s="1"/>
  <c r="G20" i="14"/>
  <c r="G21" i="14" s="1"/>
  <c r="G19" i="6"/>
  <c r="F19" i="6"/>
  <c r="E21" i="13"/>
  <c r="F20" i="13"/>
  <c r="G20" i="13"/>
  <c r="E21" i="7"/>
  <c r="G20" i="7"/>
  <c r="F20" i="7"/>
  <c r="D21" i="8"/>
  <c r="F20" i="8"/>
  <c r="E20" i="8"/>
  <c r="G20" i="6" l="1"/>
  <c r="F20" i="6"/>
  <c r="E22" i="13"/>
  <c r="F21" i="13"/>
  <c r="G21" i="13"/>
  <c r="E22" i="7"/>
  <c r="F21" i="7"/>
  <c r="G21" i="7"/>
  <c r="D22" i="8"/>
  <c r="F21" i="8"/>
  <c r="E21" i="8"/>
  <c r="G21" i="6" l="1"/>
  <c r="F21" i="6"/>
  <c r="F22" i="13"/>
  <c r="G22" i="13"/>
  <c r="E23" i="13"/>
  <c r="E23" i="7"/>
  <c r="F22" i="7"/>
  <c r="G22" i="7"/>
  <c r="D23" i="8"/>
  <c r="E22" i="8"/>
  <c r="F22" i="8"/>
  <c r="G22" i="6" l="1"/>
  <c r="F22" i="6"/>
  <c r="F23" i="13"/>
  <c r="G23" i="13"/>
  <c r="E24" i="13"/>
  <c r="E24" i="7"/>
  <c r="G23" i="7"/>
  <c r="F23" i="7"/>
  <c r="D24" i="8"/>
  <c r="E23" i="8"/>
  <c r="F23" i="8"/>
  <c r="G23" i="6" l="1"/>
  <c r="F23" i="6"/>
  <c r="E25" i="13"/>
  <c r="F24" i="13"/>
  <c r="G24" i="13"/>
  <c r="E25" i="7"/>
  <c r="G24" i="7"/>
  <c r="F24" i="7"/>
  <c r="D25" i="8"/>
  <c r="F24" i="8"/>
  <c r="E24" i="8"/>
  <c r="G24" i="6" l="1"/>
  <c r="F24" i="6"/>
  <c r="E26" i="13"/>
  <c r="F25" i="13"/>
  <c r="G25" i="13"/>
  <c r="E26" i="7"/>
  <c r="F25" i="7"/>
  <c r="G25" i="7"/>
  <c r="D26" i="8"/>
  <c r="F25" i="8"/>
  <c r="E25" i="8"/>
  <c r="G25" i="6" l="1"/>
  <c r="F25" i="6"/>
  <c r="E27" i="13"/>
  <c r="F26" i="13"/>
  <c r="G26" i="13"/>
  <c r="E27" i="7"/>
  <c r="F26" i="7"/>
  <c r="G26" i="7"/>
  <c r="D27" i="8"/>
  <c r="E26" i="8"/>
  <c r="F26" i="8"/>
  <c r="F26" i="6" l="1"/>
  <c r="G26" i="6"/>
  <c r="E28" i="13"/>
  <c r="F27" i="13"/>
  <c r="G27" i="13"/>
  <c r="E28" i="7"/>
  <c r="G27" i="7"/>
  <c r="F27" i="7"/>
  <c r="D28" i="8"/>
  <c r="E27" i="8"/>
  <c r="F27" i="8"/>
  <c r="G27" i="6" l="1"/>
  <c r="F27" i="6"/>
  <c r="E29" i="13"/>
  <c r="G28" i="13"/>
  <c r="F28" i="13"/>
  <c r="E29" i="7"/>
  <c r="G28" i="7"/>
  <c r="F28" i="7"/>
  <c r="D29" i="8"/>
  <c r="F28" i="8"/>
  <c r="E28" i="8"/>
  <c r="G28" i="6" l="1"/>
  <c r="F28" i="6"/>
  <c r="E30" i="13"/>
  <c r="F29" i="13"/>
  <c r="G29" i="13"/>
  <c r="E30" i="7"/>
  <c r="F29" i="7"/>
  <c r="G29" i="7"/>
  <c r="D30" i="8"/>
  <c r="F29" i="8"/>
  <c r="E29" i="8"/>
  <c r="G29" i="6" l="1"/>
  <c r="F29" i="6"/>
  <c r="E31" i="13"/>
  <c r="F30" i="13"/>
  <c r="G30" i="13"/>
  <c r="E31" i="7"/>
  <c r="F30" i="7"/>
  <c r="G30" i="7"/>
  <c r="D31" i="8"/>
  <c r="E30" i="8"/>
  <c r="F30" i="8"/>
  <c r="G30" i="6" l="1"/>
  <c r="F30" i="6"/>
  <c r="E32" i="13"/>
  <c r="F31" i="13"/>
  <c r="G31" i="13"/>
  <c r="G31" i="7"/>
  <c r="F31" i="7"/>
  <c r="E32" i="7"/>
  <c r="D32" i="8"/>
  <c r="E31" i="8"/>
  <c r="F31" i="8"/>
  <c r="G31" i="6" l="1"/>
  <c r="F31" i="6"/>
  <c r="E33" i="13"/>
  <c r="G32" i="13"/>
  <c r="F32" i="13"/>
  <c r="G32" i="7"/>
  <c r="F32" i="7"/>
  <c r="E33" i="7"/>
  <c r="D33" i="8"/>
  <c r="F32" i="8"/>
  <c r="E32" i="8"/>
  <c r="G32" i="6" l="1"/>
  <c r="F32" i="6"/>
  <c r="E34" i="13"/>
  <c r="F33" i="13"/>
  <c r="G33" i="13"/>
  <c r="F33" i="7"/>
  <c r="G33" i="7"/>
  <c r="E34" i="7"/>
  <c r="D34" i="8"/>
  <c r="F33" i="8"/>
  <c r="E33" i="8"/>
  <c r="G33" i="6" l="1"/>
  <c r="F33" i="6"/>
  <c r="E35" i="13"/>
  <c r="F34" i="13"/>
  <c r="G34" i="13"/>
  <c r="F34" i="7"/>
  <c r="G34" i="7"/>
  <c r="E35" i="7"/>
  <c r="D35" i="8"/>
  <c r="E34" i="8"/>
  <c r="F34" i="8"/>
  <c r="G34" i="6" l="1"/>
  <c r="F34" i="6"/>
  <c r="E36" i="13"/>
  <c r="F35" i="13"/>
  <c r="G35" i="13"/>
  <c r="G35" i="7"/>
  <c r="F35" i="7"/>
  <c r="E36" i="7"/>
  <c r="D36" i="8"/>
  <c r="E35" i="8"/>
  <c r="F35" i="8"/>
  <c r="G35" i="6" l="1"/>
  <c r="F35" i="6"/>
  <c r="E37" i="13"/>
  <c r="G36" i="13"/>
  <c r="F36" i="13"/>
  <c r="G36" i="7"/>
  <c r="G37" i="7" s="1"/>
  <c r="F36" i="7"/>
  <c r="F37" i="7" s="1"/>
  <c r="F36" i="8"/>
  <c r="F37" i="8" s="1"/>
  <c r="E36" i="8"/>
  <c r="E37" i="8" s="1"/>
  <c r="G36" i="6" l="1"/>
  <c r="F36" i="6"/>
  <c r="E38" i="13"/>
  <c r="F37" i="13"/>
  <c r="G37" i="13"/>
  <c r="G37" i="6" l="1"/>
  <c r="F37" i="6"/>
  <c r="E39" i="13"/>
  <c r="F38" i="13"/>
  <c r="G38" i="13"/>
  <c r="G38" i="6" l="1"/>
  <c r="F38" i="6"/>
  <c r="E40" i="13"/>
  <c r="F39" i="13"/>
  <c r="G39" i="13"/>
  <c r="G39" i="6" l="1"/>
  <c r="F39" i="6"/>
  <c r="E41" i="13"/>
  <c r="G40" i="13"/>
  <c r="F40" i="13"/>
  <c r="G40" i="6" l="1"/>
  <c r="F40" i="6"/>
  <c r="E42" i="13"/>
  <c r="F41" i="13"/>
  <c r="G41" i="13"/>
  <c r="G41" i="6" l="1"/>
  <c r="F41" i="6"/>
  <c r="E43" i="13"/>
  <c r="F42" i="13"/>
  <c r="G42" i="13"/>
  <c r="G42" i="6" l="1"/>
  <c r="F42" i="6"/>
  <c r="E44" i="13"/>
  <c r="F43" i="13"/>
  <c r="G43" i="13"/>
  <c r="G43" i="6" l="1"/>
  <c r="F43" i="6"/>
  <c r="E45" i="13"/>
  <c r="G44" i="13"/>
  <c r="F44" i="13"/>
  <c r="G44" i="6" l="1"/>
  <c r="F44" i="6"/>
  <c r="E46" i="13"/>
  <c r="F45" i="13"/>
  <c r="G45" i="13"/>
  <c r="G45" i="6" l="1"/>
  <c r="F45" i="6"/>
  <c r="E47" i="13"/>
  <c r="F46" i="13"/>
  <c r="G46" i="13"/>
  <c r="G46" i="6" l="1"/>
  <c r="F46" i="6"/>
  <c r="E48" i="13"/>
  <c r="F47" i="13"/>
  <c r="G47" i="13"/>
  <c r="G47" i="6" l="1"/>
  <c r="F47" i="6"/>
  <c r="E49" i="13"/>
  <c r="G48" i="13"/>
  <c r="F48" i="13"/>
  <c r="G48" i="6" l="1"/>
  <c r="F48" i="6"/>
  <c r="E50" i="13"/>
  <c r="F49" i="13"/>
  <c r="G49" i="13"/>
  <c r="G49" i="6" l="1"/>
  <c r="F49" i="6"/>
  <c r="E51" i="13"/>
  <c r="F50" i="13"/>
  <c r="G50" i="13"/>
  <c r="G50" i="6" l="1"/>
  <c r="F50" i="6"/>
  <c r="E52" i="13"/>
  <c r="F51" i="13"/>
  <c r="G51" i="13"/>
  <c r="G51" i="6" l="1"/>
  <c r="F51" i="6"/>
  <c r="E53" i="13"/>
  <c r="G52" i="13"/>
  <c r="F52" i="13"/>
  <c r="G52" i="6" l="1"/>
  <c r="F52" i="6"/>
  <c r="E54" i="13"/>
  <c r="F53" i="13"/>
  <c r="G53" i="13"/>
  <c r="F53" i="6" l="1"/>
  <c r="G53" i="6"/>
  <c r="E55" i="13"/>
  <c r="F54" i="13"/>
  <c r="G54" i="13"/>
  <c r="G54" i="6" l="1"/>
  <c r="F54" i="6"/>
  <c r="E56" i="13"/>
  <c r="F55" i="13"/>
  <c r="G55" i="13"/>
  <c r="G55" i="6" l="1"/>
  <c r="F55" i="6"/>
  <c r="E57" i="13"/>
  <c r="G56" i="13"/>
  <c r="F56" i="13"/>
  <c r="G56" i="6" l="1"/>
  <c r="F56" i="6"/>
  <c r="E58" i="13"/>
  <c r="F57" i="13"/>
  <c r="G57" i="13"/>
  <c r="G57" i="6" l="1"/>
  <c r="F57" i="6"/>
  <c r="E59" i="13"/>
  <c r="F58" i="13"/>
  <c r="G58" i="13"/>
  <c r="G58" i="6" l="1"/>
  <c r="F58" i="6"/>
  <c r="E60" i="13"/>
  <c r="F59" i="13"/>
  <c r="G59" i="13"/>
  <c r="G59" i="6" l="1"/>
  <c r="F59" i="6"/>
  <c r="E61" i="13"/>
  <c r="G60" i="13"/>
  <c r="F60" i="13"/>
  <c r="G60" i="6" l="1"/>
  <c r="F60" i="6"/>
  <c r="E62" i="13"/>
  <c r="F61" i="13"/>
  <c r="G61" i="13"/>
  <c r="F61" i="6" l="1"/>
  <c r="G61" i="6"/>
  <c r="E63" i="13"/>
  <c r="F62" i="13"/>
  <c r="G62" i="13"/>
  <c r="G62" i="6" l="1"/>
  <c r="F62" i="6"/>
  <c r="E64" i="13"/>
  <c r="F63" i="13"/>
  <c r="G63" i="13"/>
  <c r="G63" i="6" l="1"/>
  <c r="F63" i="6"/>
  <c r="E65" i="13"/>
  <c r="G64" i="13"/>
  <c r="F64" i="13"/>
  <c r="G64" i="6" l="1"/>
  <c r="F64" i="6"/>
  <c r="E66" i="13"/>
  <c r="F65" i="13"/>
  <c r="G65" i="13"/>
  <c r="G65" i="6" l="1"/>
  <c r="F65" i="6"/>
  <c r="E67" i="13"/>
  <c r="F66" i="13"/>
  <c r="G66" i="13"/>
  <c r="G66" i="6" l="1"/>
  <c r="F66" i="6"/>
  <c r="E68" i="13"/>
  <c r="F67" i="13"/>
  <c r="G67" i="13"/>
  <c r="G67" i="6" l="1"/>
  <c r="F67" i="6"/>
  <c r="E69" i="13"/>
  <c r="G68" i="13"/>
  <c r="F68" i="13"/>
  <c r="G68" i="6" l="1"/>
  <c r="F68" i="6"/>
  <c r="E70" i="13"/>
  <c r="F69" i="13"/>
  <c r="G69" i="13"/>
  <c r="F69" i="6" l="1"/>
  <c r="G69" i="6"/>
  <c r="E71" i="13"/>
  <c r="F70" i="13"/>
  <c r="G70" i="13"/>
  <c r="G70" i="6" l="1"/>
  <c r="F70" i="6"/>
  <c r="E72" i="13"/>
  <c r="F71" i="13"/>
  <c r="G71" i="13"/>
  <c r="G71" i="6" l="1"/>
  <c r="F71" i="6"/>
  <c r="E73" i="13"/>
  <c r="G72" i="13"/>
  <c r="F72" i="13"/>
  <c r="G72" i="6" l="1"/>
  <c r="F72" i="6"/>
  <c r="E74" i="13"/>
  <c r="F73" i="13"/>
  <c r="G73" i="13"/>
  <c r="G73" i="6" l="1"/>
  <c r="F73" i="6"/>
  <c r="E75" i="13"/>
  <c r="F74" i="13"/>
  <c r="G74" i="13"/>
  <c r="G74" i="6" l="1"/>
  <c r="F74" i="6"/>
  <c r="E76" i="13"/>
  <c r="F75" i="13"/>
  <c r="G75" i="13"/>
  <c r="G75" i="6" l="1"/>
  <c r="F75" i="6"/>
  <c r="E77" i="13"/>
  <c r="G76" i="13"/>
  <c r="F76" i="13"/>
  <c r="G76" i="6" l="1"/>
  <c r="F76" i="6"/>
  <c r="F77" i="13"/>
  <c r="G77" i="13"/>
  <c r="E78" i="13"/>
  <c r="F77" i="6" l="1"/>
  <c r="F94" i="6" s="1"/>
  <c r="G77" i="6"/>
  <c r="G94" i="6" s="1"/>
  <c r="E79" i="13"/>
  <c r="F78" i="13"/>
  <c r="G78" i="13"/>
  <c r="E80" i="13" l="1"/>
  <c r="F79" i="13"/>
  <c r="G79" i="13"/>
  <c r="E81" i="13" l="1"/>
  <c r="G80" i="13"/>
  <c r="F80" i="13"/>
  <c r="E82" i="13" l="1"/>
  <c r="F81" i="13"/>
  <c r="G81" i="13"/>
  <c r="E83" i="13" l="1"/>
  <c r="F82" i="13"/>
  <c r="G82" i="13"/>
  <c r="E84" i="13" l="1"/>
  <c r="F83" i="13"/>
  <c r="G83" i="13"/>
  <c r="E85" i="13" l="1"/>
  <c r="G84" i="13"/>
  <c r="F84" i="13"/>
  <c r="E86" i="13" l="1"/>
  <c r="F85" i="13"/>
  <c r="G85" i="13"/>
  <c r="E87" i="13" l="1"/>
  <c r="F86" i="13"/>
  <c r="G86" i="13"/>
  <c r="E88" i="13" l="1"/>
  <c r="F87" i="13"/>
  <c r="G87" i="13"/>
  <c r="E89" i="13" l="1"/>
  <c r="G88" i="13"/>
  <c r="F88" i="13"/>
  <c r="E90" i="13" l="1"/>
  <c r="F89" i="13"/>
  <c r="G89" i="13"/>
  <c r="F90" i="13" l="1"/>
  <c r="F91" i="13" s="1"/>
  <c r="G90" i="13"/>
  <c r="G91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Mösler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Bitte erfassen Sie unten das Abschlussdatum. Titel wird automatisch angepasst.</t>
        </r>
      </text>
    </comment>
    <comment ref="F13" authorId="0" shapeId="0" xr:uid="{00000000-0006-0000-0000-000002000000}">
      <text>
        <r>
          <rPr>
            <sz val="9"/>
            <color indexed="81"/>
            <rFont val="Tahoma"/>
            <family val="2"/>
          </rPr>
          <t>Genauer Firmenname</t>
        </r>
      </text>
    </comment>
    <comment ref="F16" authorId="0" shapeId="0" xr:uid="{00000000-0006-0000-0000-000003000000}">
      <text>
        <r>
          <rPr>
            <sz val="9"/>
            <color indexed="81"/>
            <rFont val="Tahoma"/>
            <family val="2"/>
          </rPr>
          <t>Bitte nur PLZ erfassen</t>
        </r>
      </text>
    </comment>
    <comment ref="F17" authorId="0" shapeId="0" xr:uid="{00000000-0006-0000-0000-000004000000}">
      <text>
        <r>
          <rPr>
            <sz val="9"/>
            <color indexed="81"/>
            <rFont val="Tahoma"/>
            <family val="2"/>
          </rPr>
          <t>Bitte Ort (Sitz) erfassen</t>
        </r>
      </text>
    </comment>
    <comment ref="F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WICHTIG!
</t>
        </r>
        <r>
          <rPr>
            <sz val="9"/>
            <color indexed="81"/>
            <rFont val="Tahoma"/>
            <family val="2"/>
          </rPr>
          <t xml:space="preserve">Bitte Abschlussdatum eintragen
</t>
        </r>
        <r>
          <rPr>
            <i/>
            <sz val="8"/>
            <color indexed="81"/>
            <rFont val="Tahoma"/>
            <family val="2"/>
          </rPr>
          <t>(Das Datum wird in diversen Formeln benötigt)</t>
        </r>
      </text>
    </comment>
    <comment ref="F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WICHTIG!</t>
        </r>
        <r>
          <rPr>
            <sz val="9"/>
            <color indexed="81"/>
            <rFont val="Tahoma"/>
            <family val="2"/>
          </rPr>
          <t xml:space="preserve">
Bitte Stichtag der Inventaraufnahme eintragen (Datum der effektiven Inventur)
</t>
        </r>
        <r>
          <rPr>
            <i/>
            <sz val="8"/>
            <color indexed="81"/>
            <rFont val="Tahoma"/>
            <family val="2"/>
          </rPr>
          <t>(Das Datum wird in diversen Formeln benötigt)</t>
        </r>
      </text>
    </comment>
    <comment ref="C27" authorId="0" shapeId="0" xr:uid="{00000000-0006-0000-0000-000007000000}">
      <text>
        <r>
          <rPr>
            <sz val="9"/>
            <color indexed="81"/>
            <rFont val="Tahoma"/>
            <family val="2"/>
          </rPr>
          <t>Ort/Datum erscheint, wenn Stichtag der Inventur erfasst wird.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Mösler</author>
  </authors>
  <commentList>
    <comment ref="E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Wenn Sie nicht MWSt-Pflichtig sind geben Sie bitte 0% an.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Mösler</author>
  </authors>
  <commentList>
    <comment ref="D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Wenn Ihnen nur die Nettobeträge bekannt sind oder nicht der MWSt-Pflicht unterliegen, geben Sie 0% an.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Mösler</author>
  </authors>
  <commentList>
    <comment ref="D28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Datum eintragen</t>
        </r>
      </text>
    </comment>
    <comment ref="G28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Peter Mösler:</t>
        </r>
        <r>
          <rPr>
            <sz val="9"/>
            <color indexed="81"/>
            <rFont val="Tahoma"/>
            <family val="2"/>
          </rPr>
          <t xml:space="preserve">
Schuldbetrag per Abschlussdatum</t>
        </r>
      </text>
    </comment>
  </commentList>
</comments>
</file>

<file path=xl/sharedStrings.xml><?xml version="1.0" encoding="utf-8"?>
<sst xmlns="http://schemas.openxmlformats.org/spreadsheetml/2006/main" count="176" uniqueCount="110">
  <si>
    <t>Inventar</t>
  </si>
  <si>
    <t>info@trewim.ch  071 466 73 00</t>
  </si>
  <si>
    <t>Titelblatt</t>
  </si>
  <si>
    <t>Abschlussdatum:</t>
  </si>
  <si>
    <t>Stichtag der Inventur:</t>
  </si>
  <si>
    <t>Firma:</t>
  </si>
  <si>
    <t>Branche:</t>
  </si>
  <si>
    <t>Strasse:</t>
  </si>
  <si>
    <t>© Trewim AG, Romanshorn</t>
  </si>
  <si>
    <t>Die nachstehenden Angaben stimmen mit unseren Unterlagen und Belegen überein und entsprechen der Wahrheit:</t>
  </si>
  <si>
    <t>PLZ:</t>
  </si>
  <si>
    <t>Ort:</t>
  </si>
  <si>
    <t>Stempel und Unterschrift</t>
  </si>
  <si>
    <t>Flüssige Mittel</t>
  </si>
  <si>
    <t>Bank</t>
  </si>
  <si>
    <t>Konto-Nr.</t>
  </si>
  <si>
    <t>Saldo</t>
  </si>
  <si>
    <t>Limite</t>
  </si>
  <si>
    <t>Währung</t>
  </si>
  <si>
    <t>Art</t>
  </si>
  <si>
    <t>Firma / Schuldner</t>
  </si>
  <si>
    <t>Einstand</t>
  </si>
  <si>
    <t>Aktueller Wert</t>
  </si>
  <si>
    <t>Anzahl</t>
  </si>
  <si>
    <t>Forderungen / Debitoren</t>
  </si>
  <si>
    <t>1. Tatsächlicher, kontrollierter Kassabestand:</t>
  </si>
  <si>
    <t>3. Wertschriften / Anteilscheine</t>
  </si>
  <si>
    <t>Alle per Bilanzstichtag fakturierten und noch nicht bezahlten Forderungen, abzüglich der zu erwartenden Skonti</t>
  </si>
  <si>
    <t>Name, Wohnort Kunde</t>
  </si>
  <si>
    <t>RG-Datum</t>
  </si>
  <si>
    <t>Betrag Brutto CHF</t>
  </si>
  <si>
    <t>davon Gefährdete</t>
  </si>
  <si>
    <t>MWSt %</t>
  </si>
  <si>
    <t>MWSt-Betrag</t>
  </si>
  <si>
    <t>Betrag netto CHF</t>
  </si>
  <si>
    <t>Konto</t>
  </si>
  <si>
    <t>5. Übrige Guthaben</t>
  </si>
  <si>
    <t>Übrige Guthaben</t>
  </si>
  <si>
    <t>Name, Wohnort Schuldner</t>
  </si>
  <si>
    <t>Angefangene Arbeiten</t>
  </si>
  <si>
    <t>6. Angefangene Arbeiten</t>
  </si>
  <si>
    <t>Bis zum Inventar-Stichtag aufgelaufene Herstellkosten (Material, Löhne) oder Offertpreis abzgl. 20%</t>
  </si>
  <si>
    <t>Art der Leistung</t>
  </si>
  <si>
    <t>7. Material- und Warenvorräte</t>
  </si>
  <si>
    <t>Material und Warenvorräte</t>
  </si>
  <si>
    <t>Bewertet zu Einkaufspreisen exkl. MWSt, oder zum tieferen Marktwert per Inventarstichtag</t>
  </si>
  <si>
    <t>Artikelbezeichnung</t>
  </si>
  <si>
    <t>Lieferant</t>
  </si>
  <si>
    <t>Anzahl, Gewicht, Mass</t>
  </si>
  <si>
    <t>Einheitspreis CHF</t>
  </si>
  <si>
    <t>Gesamtwert CHF</t>
  </si>
  <si>
    <t>8. Hilfs-/Verbrauchsmaterial</t>
  </si>
  <si>
    <t>9. Halbfabrikate</t>
  </si>
  <si>
    <t>Status</t>
  </si>
  <si>
    <t>Bewertung zu Herstellkosten nach aktuellem Fabrikationsstatus oder zu tieferem Marktwert</t>
  </si>
  <si>
    <t>10. Fertigfabrikate</t>
  </si>
  <si>
    <t>Bewertung zu Herstellkosten oder zu tieferem Marktwert.</t>
  </si>
  <si>
    <t>11. Verbindlichkeiten (offene Kreditoren)</t>
  </si>
  <si>
    <t>4. Forderungen (offene Debitoren)</t>
  </si>
  <si>
    <t>Verbindlichkeiten</t>
  </si>
  <si>
    <t>Unbezahlte, finanzielle Verbindlichkeiten gegenüber Lieferanten</t>
  </si>
  <si>
    <t>Art der Leistung, Zeitperiode</t>
  </si>
  <si>
    <t>Name, Wohnort Lieferant</t>
  </si>
  <si>
    <t>Übrige Schulden</t>
  </si>
  <si>
    <t>12. Anzahlungen von Kunden</t>
  </si>
  <si>
    <t>Bereits geleistete Zahlungen von Kunden für Leistungen, die vom Unternehmen noch nicht erbracht sind</t>
  </si>
  <si>
    <t>13. Darlehen / Hypotheken</t>
  </si>
  <si>
    <t>Name, Wohnort Gläubiger</t>
  </si>
  <si>
    <t>Zins-satz</t>
  </si>
  <si>
    <t>Zinstermin</t>
  </si>
  <si>
    <t>Schuldbetrag CHF</t>
  </si>
  <si>
    <t>Art der Schuld / Sicherheit</t>
  </si>
  <si>
    <t>Ende der Laufzeit</t>
  </si>
  <si>
    <t>Ergänzende Angaben</t>
  </si>
  <si>
    <t>14. Ergänzende Angaben zur Inventaraufnahme</t>
  </si>
  <si>
    <t>Wieviele Personen sind in Ihrem Unternehmen tätig? Allfällige Mitarbeitende, die keinen Lohn</t>
  </si>
  <si>
    <t>beziehen (Inhaber Einzelfirma, Familienangehörige, etc.) sind separat zu Vermerken</t>
  </si>
  <si>
    <t>TOTAL Mitarbeiter</t>
  </si>
  <si>
    <t>Davon unbezahlt</t>
  </si>
  <si>
    <t>Total Lehrlinge</t>
  </si>
  <si>
    <t>Wieviele Personen, inkl. Eigene Familie, erhalten in Ihrem Unternehmer-Haushalt Kost/Logis?</t>
  </si>
  <si>
    <t>Total Kost Familie</t>
  </si>
  <si>
    <t>Total Logis Familie</t>
  </si>
  <si>
    <t>Fahren Sie ein Geschäftsfahrzeug?</t>
  </si>
  <si>
    <t>Kaufpreis Fahrzeug 1</t>
  </si>
  <si>
    <t>Kaufpreis Fahrzeug 2</t>
  </si>
  <si>
    <t>Geschätzte KM Privat:</t>
  </si>
  <si>
    <t>Haben Sie im vergangenen Geschäftsjahr Eigenleistungen erbracht oder Eigenverbrauch</t>
  </si>
  <si>
    <t>geltend gemacht?</t>
  </si>
  <si>
    <t>Geschätzter Betrag</t>
  </si>
  <si>
    <t>Weitere Bemerkungen zur Inventaraufnahme:</t>
  </si>
  <si>
    <t>CHF</t>
  </si>
  <si>
    <t>Das vergangene Geschäftsjahr betreffende Guthaben (Rückzahlungen, Anzahlungen, AHV, Umsatzvergüt., Boni, etc.</t>
  </si>
  <si>
    <t>Art der Eigenleistung</t>
  </si>
  <si>
    <t>Art des Eigenverbrauchs</t>
  </si>
  <si>
    <t>Hilfs-/Pack-/Verbrauchsmaterial, welche bei der Herstellung oder beim Verkauf nicht in das Produkt eingehen.</t>
  </si>
  <si>
    <t>Bankvorschüsse, langfristig gewährte Darlehen, etc. mit Laufzeit über 12 Monate</t>
  </si>
  <si>
    <t>TOTAL Hilfs-/Verbrauchsmaterial</t>
  </si>
  <si>
    <t>TOTAL Halbfabrikate</t>
  </si>
  <si>
    <t>TOTAL Fertigfabrikate</t>
  </si>
  <si>
    <t>TOTAL Verbindlichkeiten</t>
  </si>
  <si>
    <t>TOTAL Anzahlungen</t>
  </si>
  <si>
    <t>TOTAL Darlehen / Hypotheken</t>
  </si>
  <si>
    <t>TOTAL Material- und Warenvorräte</t>
  </si>
  <si>
    <t>TOTAL Angefangene Arbeiten</t>
  </si>
  <si>
    <t>TOTAL übrige Guthaben</t>
  </si>
  <si>
    <t>TOTAL Forderungen</t>
  </si>
  <si>
    <t>Total Kost Mitarbeiter/Lehrl.</t>
  </si>
  <si>
    <t>Total Logis Mitarbeiter / Lehrl.</t>
  </si>
  <si>
    <t>© Trewim AG, Amriswil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</si>
</sst>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ontakt: &quot;@"/>
    <numFmt numFmtId="165" formatCode="&quot;Abschlussdatum: &quot;dd/mm/yyyy"/>
    <numFmt numFmtId="166" formatCode="0.0%"/>
    <numFmt numFmtId="167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indexed="81"/>
      <name val="Tahoma"/>
      <family val="2"/>
    </font>
    <font>
      <sz val="10"/>
      <color theme="1"/>
      <name val="Klavika Rg"/>
      <family val="3"/>
    </font>
    <font>
      <sz val="11"/>
      <color theme="1"/>
      <name val="Klavika Rg"/>
      <family val="3"/>
    </font>
    <font>
      <sz val="7.5"/>
      <color theme="1"/>
      <name val="Klavika Rg"/>
      <family val="3"/>
    </font>
    <font>
      <sz val="8"/>
      <color theme="1"/>
      <name val="Klavika Rg"/>
      <family val="3"/>
    </font>
    <font>
      <b/>
      <sz val="14"/>
      <color theme="0"/>
      <name val="Klavika Rg"/>
      <family val="3"/>
    </font>
    <font>
      <sz val="14"/>
      <name val="Klavika Rg"/>
      <family val="3"/>
    </font>
    <font>
      <b/>
      <sz val="11"/>
      <color theme="0"/>
      <name val="Klavika Rg"/>
      <family val="3"/>
    </font>
    <font>
      <sz val="11"/>
      <color theme="0"/>
      <name val="Klavika Rg"/>
      <family val="3"/>
    </font>
    <font>
      <b/>
      <sz val="9"/>
      <color theme="0"/>
      <name val="Klavika Rg"/>
      <family val="3"/>
    </font>
    <font>
      <sz val="8"/>
      <color theme="0"/>
      <name val="Klavika Rg"/>
      <family val="3"/>
    </font>
    <font>
      <b/>
      <sz val="10"/>
      <name val="Klavika Rg"/>
      <family val="3"/>
    </font>
    <font>
      <b/>
      <sz val="22"/>
      <name val="Klavika Rg"/>
      <family val="3"/>
    </font>
    <font>
      <b/>
      <sz val="11"/>
      <color theme="1"/>
      <name val="Klavika Rg"/>
      <family val="3"/>
    </font>
    <font>
      <b/>
      <sz val="10"/>
      <color theme="1"/>
      <name val="Klavika Rg"/>
      <family val="3"/>
    </font>
    <font>
      <b/>
      <sz val="14"/>
      <name val="Klavika Rg"/>
      <family val="3"/>
    </font>
    <font>
      <b/>
      <sz val="11"/>
      <name val="Klavika Rg"/>
      <family val="3"/>
    </font>
    <font>
      <b/>
      <sz val="9"/>
      <name val="Klavika Rg"/>
      <family val="3"/>
    </font>
    <font>
      <sz val="8"/>
      <name val="Klavika Rg"/>
      <family val="3"/>
    </font>
    <font>
      <i/>
      <sz val="9"/>
      <color theme="1"/>
      <name val="Klavika Rg"/>
      <family val="3"/>
    </font>
    <font>
      <b/>
      <sz val="8"/>
      <color theme="1"/>
      <name val="Klavika Rg"/>
      <family val="3"/>
    </font>
    <font>
      <b/>
      <sz val="7.5"/>
      <color theme="1"/>
      <name val="Klavika Rg"/>
      <family val="3"/>
    </font>
  </fonts>
  <fills count="3">
    <fill>
      <patternFill patternType="none"/>
    </fill>
    <fill>
      <patternFill patternType="gray125"/>
    </fill>
    <fill>
      <patternFill patternType="solid">
        <fgColor rgb="FFBAB221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6" fillId="0" borderId="0" xfId="0" applyFont="1" applyAlignment="1" applyProtection="1">
      <alignment vertical="center"/>
    </xf>
    <xf numFmtId="43" fontId="7" fillId="0" borderId="30" xfId="1" applyFont="1" applyBorder="1" applyAlignment="1" applyProtection="1">
      <alignment horizontal="left" vertical="center"/>
    </xf>
    <xf numFmtId="43" fontId="7" fillId="0" borderId="31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43" fontId="8" fillId="0" borderId="16" xfId="1" applyFont="1" applyBorder="1" applyAlignment="1" applyProtection="1">
      <alignment horizontal="left" vertical="center"/>
    </xf>
    <xf numFmtId="43" fontId="8" fillId="0" borderId="4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43" fontId="8" fillId="0" borderId="4" xfId="1" applyFont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right" vertical="center" indent="1"/>
    </xf>
    <xf numFmtId="0" fontId="10" fillId="0" borderId="0" xfId="0" applyFont="1" applyProtection="1"/>
    <xf numFmtId="0" fontId="11" fillId="0" borderId="0" xfId="0" applyFont="1" applyFill="1" applyBorder="1" applyAlignment="1" applyProtection="1">
      <alignment horizontal="left" vertical="center" indent="1"/>
    </xf>
    <xf numFmtId="0" fontId="12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right" vertical="center" indent="1"/>
    </xf>
    <xf numFmtId="0" fontId="6" fillId="0" borderId="0" xfId="0" applyFont="1" applyProtection="1"/>
    <xf numFmtId="0" fontId="12" fillId="0" borderId="0" xfId="0" applyFont="1" applyFill="1" applyBorder="1" applyAlignment="1" applyProtection="1">
      <alignment horizontal="left" indent="1"/>
    </xf>
    <xf numFmtId="164" fontId="14" fillId="0" borderId="0" xfId="0" applyNumberFormat="1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right" vertical="center" indent="1"/>
    </xf>
    <xf numFmtId="0" fontId="15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0" fillId="0" borderId="24" xfId="0" applyFont="1" applyBorder="1" applyAlignment="1" applyProtection="1">
      <alignment horizontal="left" vertical="center" indent="1"/>
    </xf>
    <xf numFmtId="0" fontId="21" fillId="0" borderId="25" xfId="0" applyFont="1" applyBorder="1" applyAlignment="1" applyProtection="1">
      <alignment horizontal="right" vertical="center" indent="1"/>
    </xf>
    <xf numFmtId="165" fontId="22" fillId="0" borderId="27" xfId="0" applyNumberFormat="1" applyFont="1" applyBorder="1" applyAlignment="1" applyProtection="1">
      <alignment horizontal="left" vertical="center" indent="1"/>
    </xf>
    <xf numFmtId="0" fontId="8" fillId="0" borderId="28" xfId="0" applyFont="1" applyBorder="1" applyAlignment="1" applyProtection="1">
      <alignment horizontal="right" vertical="center" indent="1"/>
    </xf>
    <xf numFmtId="0" fontId="15" fillId="0" borderId="0" xfId="0" applyFont="1" applyBorder="1" applyAlignment="1" applyProtection="1">
      <alignment horizontal="left" vertical="center"/>
    </xf>
    <xf numFmtId="0" fontId="17" fillId="0" borderId="0" xfId="0" quotePrefix="1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23" fillId="0" borderId="0" xfId="0" quotePrefix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13" xfId="0" applyFont="1" applyBorder="1" applyAlignment="1" applyProtection="1">
      <alignment vertical="center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</xf>
    <xf numFmtId="0" fontId="8" fillId="0" borderId="3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42" xfId="0" applyFont="1" applyBorder="1" applyAlignment="1" applyProtection="1">
      <alignment vertical="center"/>
    </xf>
    <xf numFmtId="0" fontId="8" fillId="0" borderId="43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vertical="center"/>
    </xf>
    <xf numFmtId="0" fontId="8" fillId="0" borderId="4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  <protection locked="0"/>
    </xf>
    <xf numFmtId="43" fontId="8" fillId="0" borderId="15" xfId="1" applyFont="1" applyBorder="1" applyAlignment="1" applyProtection="1">
      <alignment horizontal="left" vertical="center"/>
      <protection locked="0"/>
    </xf>
    <xf numFmtId="43" fontId="8" fillId="0" borderId="15" xfId="1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43" fontId="8" fillId="0" borderId="4" xfId="1" applyFont="1" applyBorder="1" applyAlignment="1" applyProtection="1">
      <alignment horizontal="left" vertical="center"/>
      <protection locked="0"/>
    </xf>
    <xf numFmtId="43" fontId="8" fillId="0" borderId="4" xfId="1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  <protection locked="0"/>
    </xf>
    <xf numFmtId="43" fontId="8" fillId="0" borderId="19" xfId="1" applyFont="1" applyBorder="1" applyAlignment="1" applyProtection="1">
      <alignment horizontal="left" vertical="center"/>
      <protection locked="0"/>
    </xf>
    <xf numFmtId="43" fontId="8" fillId="0" borderId="19" xfId="1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4" fillId="0" borderId="2" xfId="0" applyFont="1" applyBorder="1" applyAlignment="1" applyProtection="1">
      <alignment horizontal="left" vertical="center" wrapText="1"/>
    </xf>
    <xf numFmtId="0" fontId="24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43" fontId="7" fillId="0" borderId="14" xfId="1" applyFont="1" applyBorder="1" applyAlignment="1" applyProtection="1">
      <alignment horizontal="left" vertical="center"/>
      <protection locked="0"/>
    </xf>
    <xf numFmtId="166" fontId="7" fillId="0" borderId="14" xfId="2" applyNumberFormat="1" applyFont="1" applyBorder="1" applyAlignment="1" applyProtection="1">
      <alignment horizontal="center" vertical="center"/>
      <protection locked="0"/>
    </xf>
    <xf numFmtId="43" fontId="7" fillId="0" borderId="14" xfId="1" applyFont="1" applyBorder="1" applyAlignment="1" applyProtection="1">
      <alignment horizontal="left" vertical="center"/>
    </xf>
    <xf numFmtId="43" fontId="7" fillId="0" borderId="15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43" fontId="7" fillId="0" borderId="16" xfId="1" applyFont="1" applyBorder="1" applyAlignment="1" applyProtection="1">
      <alignment horizontal="left" vertical="center"/>
      <protection locked="0"/>
    </xf>
    <xf numFmtId="166" fontId="7" fillId="0" borderId="16" xfId="0" applyNumberFormat="1" applyFont="1" applyBorder="1" applyAlignment="1" applyProtection="1">
      <alignment horizontal="center" vertical="center"/>
      <protection locked="0"/>
    </xf>
    <xf numFmtId="43" fontId="7" fillId="0" borderId="16" xfId="1" applyFont="1" applyBorder="1" applyAlignment="1" applyProtection="1">
      <alignment horizontal="left" vertical="center"/>
    </xf>
    <xf numFmtId="43" fontId="7" fillId="0" borderId="4" xfId="1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43" fontId="7" fillId="0" borderId="30" xfId="1" applyFont="1" applyBorder="1" applyAlignment="1" applyProtection="1">
      <alignment horizontal="left" vertical="center"/>
      <protection locked="0"/>
    </xf>
    <xf numFmtId="0" fontId="25" fillId="0" borderId="32" xfId="0" applyFont="1" applyBorder="1" applyAlignment="1" applyProtection="1">
      <alignment horizontal="left" vertical="center"/>
    </xf>
    <xf numFmtId="0" fontId="25" fillId="0" borderId="33" xfId="0" applyFont="1" applyBorder="1" applyAlignment="1" applyProtection="1">
      <alignment horizontal="left" vertical="center"/>
    </xf>
    <xf numFmtId="0" fontId="25" fillId="0" borderId="33" xfId="0" applyFont="1" applyBorder="1" applyAlignment="1" applyProtection="1">
      <alignment horizontal="center" vertical="center"/>
    </xf>
    <xf numFmtId="43" fontId="25" fillId="0" borderId="33" xfId="1" applyFont="1" applyBorder="1" applyAlignment="1" applyProtection="1">
      <alignment horizontal="left" vertical="center"/>
    </xf>
    <xf numFmtId="43" fontId="25" fillId="0" borderId="44" xfId="1" applyFont="1" applyBorder="1" applyAlignment="1" applyProtection="1">
      <alignment horizontal="center" vertical="center"/>
    </xf>
    <xf numFmtId="14" fontId="7" fillId="0" borderId="14" xfId="1" applyNumberFormat="1" applyFont="1" applyBorder="1" applyAlignment="1" applyProtection="1">
      <alignment horizontal="left" vertical="center"/>
      <protection locked="0"/>
    </xf>
    <xf numFmtId="43" fontId="7" fillId="0" borderId="15" xfId="0" applyNumberFormat="1" applyFont="1" applyBorder="1" applyAlignment="1" applyProtection="1">
      <alignment horizontal="center" vertical="center"/>
      <protection locked="0"/>
    </xf>
    <xf numFmtId="14" fontId="7" fillId="0" borderId="16" xfId="1" applyNumberFormat="1" applyFont="1" applyBorder="1" applyAlignment="1" applyProtection="1">
      <alignment horizontal="left" vertical="center"/>
      <protection locked="0"/>
    </xf>
    <xf numFmtId="43" fontId="7" fillId="0" borderId="4" xfId="1" applyFont="1" applyBorder="1" applyAlignment="1" applyProtection="1">
      <alignment horizontal="center" vertical="center"/>
      <protection locked="0"/>
    </xf>
    <xf numFmtId="14" fontId="7" fillId="0" borderId="30" xfId="1" applyNumberFormat="1" applyFont="1" applyBorder="1" applyAlignment="1" applyProtection="1">
      <alignment horizontal="left" vertical="center"/>
      <protection locked="0"/>
    </xf>
    <xf numFmtId="43" fontId="7" fillId="0" borderId="31" xfId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3" fontId="8" fillId="0" borderId="14" xfId="1" applyFont="1" applyBorder="1" applyAlignment="1" applyProtection="1">
      <alignment horizontal="left" vertical="center"/>
      <protection locked="0"/>
    </xf>
    <xf numFmtId="166" fontId="8" fillId="0" borderId="14" xfId="2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43" fontId="8" fillId="0" borderId="16" xfId="1" applyFont="1" applyBorder="1" applyAlignment="1" applyProtection="1">
      <alignment horizontal="left" vertical="center"/>
      <protection locked="0"/>
    </xf>
    <xf numFmtId="166" fontId="8" fillId="0" borderId="16" xfId="0" applyNumberFormat="1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43" fontId="8" fillId="0" borderId="30" xfId="1" applyFont="1" applyBorder="1" applyAlignment="1" applyProtection="1">
      <alignment horizontal="left" vertical="center"/>
      <protection locked="0"/>
    </xf>
    <xf numFmtId="166" fontId="8" fillId="0" borderId="30" xfId="0" applyNumberFormat="1" applyFont="1" applyBorder="1" applyAlignment="1" applyProtection="1">
      <alignment horizontal="center" vertical="center"/>
      <protection locked="0"/>
    </xf>
    <xf numFmtId="43" fontId="8" fillId="0" borderId="30" xfId="1" applyFont="1" applyBorder="1" applyAlignment="1" applyProtection="1">
      <alignment horizontal="left" vertical="center"/>
    </xf>
    <xf numFmtId="43" fontId="8" fillId="0" borderId="31" xfId="1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left" vertical="center"/>
    </xf>
    <xf numFmtId="0" fontId="24" fillId="0" borderId="33" xfId="0" applyFont="1" applyBorder="1" applyAlignment="1" applyProtection="1">
      <alignment horizontal="left" vertical="center"/>
    </xf>
    <xf numFmtId="0" fontId="24" fillId="0" borderId="33" xfId="0" applyFont="1" applyBorder="1" applyAlignment="1" applyProtection="1">
      <alignment horizontal="center" vertical="center"/>
    </xf>
    <xf numFmtId="43" fontId="24" fillId="0" borderId="33" xfId="1" applyFont="1" applyBorder="1" applyAlignment="1" applyProtection="1">
      <alignment horizontal="left" vertical="center"/>
    </xf>
    <xf numFmtId="43" fontId="24" fillId="0" borderId="44" xfId="1" applyFont="1" applyBorder="1" applyAlignment="1" applyProtection="1">
      <alignment horizontal="center" vertical="center"/>
    </xf>
    <xf numFmtId="167" fontId="8" fillId="0" borderId="14" xfId="1" applyNumberFormat="1" applyFont="1" applyBorder="1" applyAlignment="1" applyProtection="1">
      <alignment horizontal="left" vertical="center"/>
      <protection locked="0"/>
    </xf>
    <xf numFmtId="43" fontId="8" fillId="0" borderId="15" xfId="1" applyFont="1" applyBorder="1" applyAlignment="1" applyProtection="1">
      <alignment horizontal="center" vertical="center"/>
    </xf>
    <xf numFmtId="0" fontId="20" fillId="0" borderId="23" xfId="0" applyFont="1" applyBorder="1" applyAlignment="1" applyProtection="1">
      <alignment horizontal="left" vertical="center" indent="1"/>
    </xf>
    <xf numFmtId="43" fontId="8" fillId="0" borderId="14" xfId="1" applyFont="1" applyBorder="1" applyAlignment="1" applyProtection="1">
      <alignment horizontal="left" vertical="center"/>
    </xf>
    <xf numFmtId="43" fontId="8" fillId="0" borderId="15" xfId="0" applyNumberFormat="1" applyFont="1" applyBorder="1" applyAlignment="1" applyProtection="1">
      <alignment horizontal="center" vertical="center"/>
    </xf>
    <xf numFmtId="14" fontId="8" fillId="0" borderId="14" xfId="0" applyNumberFormat="1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 applyProtection="1">
      <alignment vertical="center"/>
    </xf>
    <xf numFmtId="164" fontId="22" fillId="0" borderId="27" xfId="0" applyNumberFormat="1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right" vertical="center"/>
    </xf>
    <xf numFmtId="43" fontId="8" fillId="0" borderId="45" xfId="1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/>
    </xf>
    <xf numFmtId="43" fontId="8" fillId="0" borderId="14" xfId="1" applyFont="1" applyBorder="1" applyAlignment="1" applyProtection="1">
      <alignment horizontal="right" vertical="center"/>
      <protection locked="0"/>
    </xf>
    <xf numFmtId="43" fontId="8" fillId="0" borderId="15" xfId="1" applyFont="1" applyBorder="1" applyAlignment="1" applyProtection="1">
      <alignment horizontal="right" vertical="center"/>
      <protection locked="0"/>
    </xf>
    <xf numFmtId="43" fontId="8" fillId="0" borderId="16" xfId="1" applyFont="1" applyBorder="1" applyAlignment="1" applyProtection="1">
      <alignment horizontal="righ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43" fontId="8" fillId="0" borderId="18" xfId="1" applyFont="1" applyBorder="1" applyAlignment="1" applyProtection="1">
      <alignment horizontal="right" vertical="center"/>
      <protection locked="0"/>
    </xf>
    <xf numFmtId="43" fontId="8" fillId="0" borderId="19" xfId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/>
    </xf>
    <xf numFmtId="0" fontId="19" fillId="2" borderId="20" xfId="0" applyFont="1" applyFill="1" applyBorder="1" applyAlignment="1" applyProtection="1">
      <alignment horizontal="left" vertical="center" indent="1"/>
    </xf>
    <xf numFmtId="0" fontId="19" fillId="2" borderId="21" xfId="0" applyFont="1" applyFill="1" applyBorder="1" applyAlignment="1" applyProtection="1">
      <alignment horizontal="left" vertical="center" indent="1"/>
    </xf>
    <xf numFmtId="0" fontId="19" fillId="2" borderId="22" xfId="0" applyFont="1" applyFill="1" applyBorder="1" applyAlignment="1" applyProtection="1">
      <alignment horizontal="right" vertical="center" indent="1"/>
    </xf>
    <xf numFmtId="0" fontId="19" fillId="2" borderId="21" xfId="0" applyFont="1" applyFill="1" applyBorder="1" applyAlignment="1" applyProtection="1">
      <alignment horizontal="center" vertical="center"/>
    </xf>
    <xf numFmtId="0" fontId="19" fillId="2" borderId="21" xfId="0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14" fontId="5" fillId="2" borderId="2" xfId="0" applyNumberFormat="1" applyFont="1" applyFill="1" applyBorder="1" applyAlignment="1" applyProtection="1">
      <alignment horizontal="left" vertical="center" indent="1"/>
      <protection locked="0"/>
    </xf>
    <xf numFmtId="14" fontId="5" fillId="2" borderId="1" xfId="0" applyNumberFormat="1" applyFont="1" applyFill="1" applyBorder="1" applyAlignment="1" applyProtection="1">
      <alignment horizontal="left" vertical="center" indent="1"/>
      <protection locked="0"/>
    </xf>
    <xf numFmtId="0" fontId="5" fillId="2" borderId="1" xfId="0" applyFont="1" applyFill="1" applyBorder="1" applyAlignment="1" applyProtection="1">
      <alignment horizontal="left" vertical="center" indent="1"/>
      <protection locked="0"/>
    </xf>
    <xf numFmtId="0" fontId="18" fillId="2" borderId="2" xfId="0" applyFont="1" applyFill="1" applyBorder="1" applyAlignment="1" applyProtection="1">
      <alignment horizontal="left" vertical="center" indent="1"/>
      <protection locked="0"/>
    </xf>
    <xf numFmtId="0" fontId="9" fillId="0" borderId="0" xfId="0" applyFont="1" applyFill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vertical="center"/>
    </xf>
    <xf numFmtId="165" fontId="14" fillId="0" borderId="0" xfId="0" applyNumberFormat="1" applyFont="1" applyFill="1" applyBorder="1" applyAlignment="1" applyProtection="1">
      <alignment horizontal="left" vertical="center" indent="1"/>
    </xf>
    <xf numFmtId="0" fontId="6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horizontal="center"/>
    </xf>
    <xf numFmtId="0" fontId="20" fillId="0" borderId="23" xfId="0" applyFont="1" applyBorder="1" applyAlignment="1" applyProtection="1">
      <alignment horizontal="left" vertical="center" indent="1"/>
    </xf>
    <xf numFmtId="0" fontId="20" fillId="0" borderId="24" xfId="0" applyFont="1" applyBorder="1" applyAlignment="1" applyProtection="1">
      <alignment horizontal="left" vertical="center" indent="1"/>
    </xf>
    <xf numFmtId="165" fontId="22" fillId="0" borderId="26" xfId="0" applyNumberFormat="1" applyFont="1" applyBorder="1" applyAlignment="1" applyProtection="1">
      <alignment horizontal="left" vertical="center" indent="1"/>
    </xf>
    <xf numFmtId="165" fontId="22" fillId="0" borderId="27" xfId="0" applyNumberFormat="1" applyFont="1" applyBorder="1" applyAlignment="1" applyProtection="1">
      <alignment horizontal="left" vertical="center" indent="1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25" fillId="0" borderId="40" xfId="0" applyFont="1" applyBorder="1" applyAlignment="1" applyProtection="1">
      <alignment horizontal="left" vertical="center"/>
    </xf>
    <xf numFmtId="0" fontId="25" fillId="0" borderId="41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 wrapText="1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</cellXfs>
  <cellStyles count="3">
    <cellStyle name="Komma" xfId="1" builtinId="3"/>
    <cellStyle name="Prozent" xfId="2" builtinId="5"/>
    <cellStyle name="Standard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BAB221"/>
        </patternFill>
      </fill>
    </dxf>
    <dxf>
      <font>
        <color theme="0"/>
      </font>
    </dxf>
    <dxf>
      <font>
        <color auto="1"/>
      </font>
      <fill>
        <patternFill>
          <bgColor rgb="FFBAB221"/>
        </patternFill>
      </fill>
    </dxf>
  </dxfs>
  <tableStyles count="0" defaultTableStyle="TableStyleMedium2" defaultPivotStyle="PivotStyleLight16"/>
  <colors>
    <mruColors>
      <color rgb="FFBAB221"/>
      <color rgb="FFFF7C80"/>
      <color rgb="FFBBECFF"/>
      <color rgb="FF3F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95250</xdr:rowOff>
    </xdr:from>
    <xdr:to>
      <xdr:col>10</xdr:col>
      <xdr:colOff>476250</xdr:colOff>
      <xdr:row>2</xdr:row>
      <xdr:rowOff>64769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2D9DA15-6FFD-4736-BBAE-C7A472ADB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95250"/>
          <a:ext cx="2333625" cy="53149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</xdr:row>
      <xdr:rowOff>280718</xdr:rowOff>
    </xdr:from>
    <xdr:to>
      <xdr:col>4</xdr:col>
      <xdr:colOff>247650</xdr:colOff>
      <xdr:row>36</xdr:row>
      <xdr:rowOff>190500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492E375-F57A-4626-9B94-466A32C9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015268"/>
          <a:ext cx="2590800" cy="195532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34</xdr:row>
      <xdr:rowOff>189398</xdr:rowOff>
    </xdr:from>
    <xdr:to>
      <xdr:col>10</xdr:col>
      <xdr:colOff>495300</xdr:colOff>
      <xdr:row>36</xdr:row>
      <xdr:rowOff>190499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077661A-9D0A-4572-B875-9FDF29AB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9638198"/>
          <a:ext cx="1981200" cy="572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8" tint="-0.499984740745262"/>
  </sheetPr>
  <dimension ref="A1:OR37"/>
  <sheetViews>
    <sheetView showGridLines="0" tabSelected="1" zoomScaleNormal="100" workbookViewId="0">
      <selection activeCell="F13" sqref="F13:I13"/>
    </sheetView>
  </sheetViews>
  <sheetFormatPr baseColWidth="10" defaultColWidth="0" defaultRowHeight="0" customHeight="1" zeroHeight="1" x14ac:dyDescent="0.25"/>
  <cols>
    <col min="1" max="1" width="8.85546875" style="1" customWidth="1"/>
    <col min="2" max="2" width="8.85546875" style="21" customWidth="1"/>
    <col min="3" max="4" width="8.85546875" style="1" customWidth="1"/>
    <col min="5" max="5" width="10" style="1" customWidth="1"/>
    <col min="6" max="8" width="8.85546875" style="1" customWidth="1"/>
    <col min="9" max="9" width="9.5703125" style="1" customWidth="1"/>
    <col min="10" max="10" width="8.85546875" style="1" customWidth="1"/>
    <col min="11" max="11" width="8.42578125" style="1" customWidth="1"/>
    <col min="12" max="12" width="0.7109375" style="1" customWidth="1"/>
    <col min="13" max="19" width="10.5703125" style="1" hidden="1" customWidth="1"/>
    <col min="20" max="258" width="0" style="1" hidden="1" customWidth="1"/>
    <col min="259" max="259" width="14.85546875" style="1" hidden="1" customWidth="1"/>
    <col min="260" max="408" width="0" style="1" hidden="1" customWidth="1"/>
    <col min="409" max="16384" width="10.5703125" style="1" hidden="1"/>
  </cols>
  <sheetData>
    <row r="1" spans="1:11" s="11" customFormat="1" ht="27" customHeight="1" x14ac:dyDescent="0.3">
      <c r="A1" s="151" t="s">
        <v>2</v>
      </c>
      <c r="B1" s="151"/>
      <c r="C1" s="151"/>
      <c r="D1" s="151"/>
      <c r="E1" s="151"/>
      <c r="F1" s="151"/>
      <c r="G1" s="151"/>
      <c r="H1" s="151"/>
      <c r="I1" s="9"/>
      <c r="J1" s="9"/>
      <c r="K1" s="10" t="s">
        <v>0</v>
      </c>
    </row>
    <row r="2" spans="1:11" s="16" customFormat="1" ht="17.25" customHeight="1" x14ac:dyDescent="0.25">
      <c r="A2" s="12" t="str">
        <f>CONCATENATE(F13,", ",F17)</f>
        <v xml:space="preserve">, </v>
      </c>
      <c r="B2" s="12"/>
      <c r="C2" s="12"/>
      <c r="D2" s="12"/>
      <c r="E2" s="12"/>
      <c r="F2" s="12"/>
      <c r="G2" s="12"/>
      <c r="H2" s="12"/>
      <c r="I2" s="13"/>
      <c r="J2" s="14"/>
      <c r="K2" s="15" t="s">
        <v>8</v>
      </c>
    </row>
    <row r="3" spans="1:11" s="16" customFormat="1" ht="15" x14ac:dyDescent="0.25">
      <c r="A3" s="153">
        <f>F19</f>
        <v>0</v>
      </c>
      <c r="B3" s="153"/>
      <c r="C3" s="153"/>
      <c r="D3" s="153"/>
      <c r="E3" s="153"/>
      <c r="F3" s="17"/>
      <c r="G3" s="17"/>
      <c r="H3" s="17"/>
      <c r="I3" s="18"/>
      <c r="J3" s="18"/>
      <c r="K3" s="19" t="s">
        <v>1</v>
      </c>
    </row>
    <row r="4" spans="1:11" ht="15" customHeight="1" x14ac:dyDescent="0.25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" customHeight="1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ht="6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2.5" customHeight="1" x14ac:dyDescent="0.25"/>
    <row r="8" spans="1:11" ht="3" customHeight="1" x14ac:dyDescent="0.25"/>
    <row r="9" spans="1:11" ht="69.75" customHeight="1" x14ac:dyDescent="0.4">
      <c r="B9" s="155" t="str">
        <f>CONCATENATE("INVENTAR PER ",TEXT(F19,"TT.MM.JJJJ"))</f>
        <v>INVENTAR PER 00.01.1900</v>
      </c>
      <c r="C9" s="155"/>
      <c r="D9" s="155"/>
      <c r="E9" s="155"/>
      <c r="F9" s="155"/>
      <c r="G9" s="155"/>
      <c r="H9" s="155"/>
      <c r="I9" s="155"/>
      <c r="J9" s="155"/>
      <c r="K9" s="22"/>
    </row>
    <row r="10" spans="1:11" ht="22.5" customHeight="1" x14ac:dyDescent="0.25"/>
    <row r="11" spans="1:11" ht="22.5" customHeight="1" thickBot="1" x14ac:dyDescent="0.3"/>
    <row r="12" spans="1:11" ht="22.5" customHeight="1" x14ac:dyDescent="0.25">
      <c r="B12" s="23"/>
      <c r="C12" s="24"/>
      <c r="D12" s="24"/>
      <c r="E12" s="24"/>
      <c r="F12" s="24"/>
      <c r="G12" s="24"/>
      <c r="H12" s="24"/>
      <c r="I12" s="24"/>
      <c r="J12" s="25"/>
    </row>
    <row r="13" spans="1:11" ht="22.5" customHeight="1" x14ac:dyDescent="0.25">
      <c r="B13" s="26"/>
      <c r="C13" s="27" t="s">
        <v>5</v>
      </c>
      <c r="D13" s="28"/>
      <c r="E13" s="28"/>
      <c r="F13" s="150"/>
      <c r="G13" s="150"/>
      <c r="H13" s="150"/>
      <c r="I13" s="150"/>
      <c r="J13" s="29"/>
    </row>
    <row r="14" spans="1:11" ht="22.5" customHeight="1" x14ac:dyDescent="0.25">
      <c r="B14" s="26"/>
      <c r="C14" s="27" t="s">
        <v>6</v>
      </c>
      <c r="D14" s="28"/>
      <c r="E14" s="28"/>
      <c r="F14" s="149"/>
      <c r="G14" s="149"/>
      <c r="H14" s="149"/>
      <c r="I14" s="149"/>
      <c r="J14" s="29"/>
    </row>
    <row r="15" spans="1:11" ht="22.5" customHeight="1" x14ac:dyDescent="0.25">
      <c r="B15" s="26"/>
      <c r="C15" s="30" t="s">
        <v>7</v>
      </c>
      <c r="D15" s="28"/>
      <c r="E15" s="28"/>
      <c r="F15" s="149"/>
      <c r="G15" s="149"/>
      <c r="H15" s="149"/>
      <c r="I15" s="149"/>
      <c r="J15" s="29"/>
    </row>
    <row r="16" spans="1:11" ht="22.5" customHeight="1" x14ac:dyDescent="0.25">
      <c r="B16" s="26"/>
      <c r="C16" s="30" t="s">
        <v>10</v>
      </c>
      <c r="D16" s="28"/>
      <c r="E16" s="28"/>
      <c r="F16" s="149"/>
      <c r="G16" s="149"/>
      <c r="H16" s="149"/>
      <c r="I16" s="149"/>
      <c r="J16" s="29"/>
    </row>
    <row r="17" spans="2:10" ht="22.5" customHeight="1" x14ac:dyDescent="0.25">
      <c r="B17" s="26"/>
      <c r="C17" s="30" t="s">
        <v>11</v>
      </c>
      <c r="D17" s="28"/>
      <c r="E17" s="28"/>
      <c r="F17" s="149"/>
      <c r="G17" s="149"/>
      <c r="H17" s="149"/>
      <c r="I17" s="149"/>
      <c r="J17" s="29"/>
    </row>
    <row r="18" spans="2:10" ht="22.5" customHeight="1" x14ac:dyDescent="0.25">
      <c r="B18" s="26"/>
      <c r="C18" s="27"/>
      <c r="D18" s="28"/>
      <c r="E18" s="28"/>
      <c r="F18" s="31"/>
      <c r="G18" s="31"/>
      <c r="H18" s="31"/>
      <c r="I18" s="31"/>
      <c r="J18" s="29"/>
    </row>
    <row r="19" spans="2:10" ht="22.5" customHeight="1" x14ac:dyDescent="0.25">
      <c r="B19" s="26"/>
      <c r="C19" s="30" t="s">
        <v>3</v>
      </c>
      <c r="D19" s="28"/>
      <c r="E19" s="28"/>
      <c r="F19" s="147"/>
      <c r="G19" s="147"/>
      <c r="H19" s="147"/>
      <c r="I19" s="147"/>
      <c r="J19" s="29"/>
    </row>
    <row r="20" spans="2:10" ht="22.5" customHeight="1" x14ac:dyDescent="0.25">
      <c r="B20" s="26"/>
      <c r="C20" s="30" t="s">
        <v>4</v>
      </c>
      <c r="D20" s="28"/>
      <c r="E20" s="28"/>
      <c r="F20" s="148"/>
      <c r="G20" s="149"/>
      <c r="H20" s="149"/>
      <c r="I20" s="149"/>
      <c r="J20" s="29"/>
    </row>
    <row r="21" spans="2:10" ht="22.5" customHeight="1" thickBot="1" x14ac:dyDescent="0.3">
      <c r="B21" s="32"/>
      <c r="C21" s="33"/>
      <c r="D21" s="33"/>
      <c r="E21" s="33"/>
      <c r="F21" s="33"/>
      <c r="G21" s="33"/>
      <c r="H21" s="33"/>
      <c r="I21" s="33"/>
      <c r="J21" s="34"/>
    </row>
    <row r="22" spans="2:10" ht="22.5" customHeight="1" x14ac:dyDescent="0.25"/>
    <row r="23" spans="2:10" ht="22.5" customHeight="1" x14ac:dyDescent="0.25"/>
    <row r="24" spans="2:10" ht="22.5" customHeight="1" x14ac:dyDescent="0.25">
      <c r="C24" s="154" t="s">
        <v>9</v>
      </c>
      <c r="D24" s="154"/>
      <c r="E24" s="154"/>
      <c r="F24" s="154"/>
      <c r="G24" s="154"/>
      <c r="H24" s="154"/>
      <c r="I24" s="154"/>
      <c r="J24" s="154"/>
    </row>
    <row r="25" spans="2:10" ht="22.5" customHeight="1" x14ac:dyDescent="0.25">
      <c r="C25" s="154"/>
      <c r="D25" s="154"/>
      <c r="E25" s="154"/>
      <c r="F25" s="154"/>
      <c r="G25" s="154"/>
      <c r="H25" s="154"/>
      <c r="I25" s="154"/>
      <c r="J25" s="154"/>
    </row>
    <row r="26" spans="2:10" ht="22.5" customHeight="1" x14ac:dyDescent="0.25">
      <c r="C26" s="154"/>
      <c r="D26" s="154"/>
      <c r="E26" s="154"/>
      <c r="F26" s="154"/>
      <c r="G26" s="154"/>
      <c r="H26" s="154"/>
      <c r="I26" s="154"/>
      <c r="J26" s="154"/>
    </row>
    <row r="27" spans="2:10" ht="22.5" customHeight="1" x14ac:dyDescent="0.25">
      <c r="C27" s="146" t="str">
        <f>CONCATENATE(F17,", ",TEXT(F20,"TT.MM.JJJJ"),":")</f>
        <v>, 00.01.1900:</v>
      </c>
      <c r="D27" s="146"/>
      <c r="E27" s="146"/>
      <c r="F27" s="146"/>
      <c r="G27" s="146"/>
    </row>
    <row r="28" spans="2:10" ht="22.5" customHeight="1" x14ac:dyDescent="0.25"/>
    <row r="29" spans="2:10" ht="22.5" customHeight="1" x14ac:dyDescent="0.25"/>
    <row r="30" spans="2:10" ht="22.5" customHeight="1" x14ac:dyDescent="0.25">
      <c r="C30" s="35"/>
      <c r="D30" s="35"/>
      <c r="E30" s="35"/>
      <c r="F30" s="35"/>
      <c r="G30" s="35"/>
    </row>
    <row r="31" spans="2:10" ht="22.5" customHeight="1" x14ac:dyDescent="0.25">
      <c r="C31" s="36" t="s">
        <v>12</v>
      </c>
    </row>
    <row r="32" spans="2:10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</sheetData>
  <sheetProtection algorithmName="SHA-512" hashValue="qpmi0QRc3ULB8z+s/O70xNEWS+6yQYOMjnJvUESD6Aqw5S9PU3xtKwSBCFrxQnG+n/hS6kX73vVzCjKBN6QICQ==" saltValue="xIn78Me4IPsM8GYxe6Zq0w==" spinCount="100000" sheet="1" selectLockedCells="1"/>
  <mergeCells count="14">
    <mergeCell ref="A1:B1"/>
    <mergeCell ref="C1:H1"/>
    <mergeCell ref="A4:K5"/>
    <mergeCell ref="A3:E3"/>
    <mergeCell ref="C24:J26"/>
    <mergeCell ref="F17:I17"/>
    <mergeCell ref="B9:J9"/>
    <mergeCell ref="C27:G27"/>
    <mergeCell ref="F19:I19"/>
    <mergeCell ref="F20:I20"/>
    <mergeCell ref="F13:I13"/>
    <mergeCell ref="F14:I14"/>
    <mergeCell ref="F15:I15"/>
    <mergeCell ref="F16:I16"/>
  </mergeCells>
  <conditionalFormatting sqref="F19:I20 F13:I17">
    <cfRule type="expression" dxfId="13" priority="2">
      <formula>ISBLANK(F13)</formula>
    </cfRule>
  </conditionalFormatting>
  <conditionalFormatting sqref="C27:G27">
    <cfRule type="expression" dxfId="12" priority="1">
      <formula>$F$20=""</formula>
    </cfRule>
  </conditionalFormatting>
  <pageMargins left="0.23622047244094491" right="0.23622047244094491" top="0.39370078740157483" bottom="0.19685039370078741" header="0.23622047244094491" footer="0.31496062992125984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tabColor theme="5" tint="-0.499984740745262"/>
  </sheetPr>
  <dimension ref="A1:G106"/>
  <sheetViews>
    <sheetView zoomScaleNormal="100" workbookViewId="0">
      <pane ySplit="10" topLeftCell="A11" activePane="bottomLeft" state="frozenSplit"/>
      <selection activeCell="B9" sqref="B9:J9"/>
      <selection pane="bottomLeft" activeCell="B13" sqref="B13"/>
    </sheetView>
  </sheetViews>
  <sheetFormatPr baseColWidth="10" defaultColWidth="0" defaultRowHeight="22.5" customHeight="1" zeroHeight="1" x14ac:dyDescent="0.25"/>
  <cols>
    <col min="1" max="1" width="24.5703125" style="1" customWidth="1"/>
    <col min="2" max="2" width="23.42578125" style="21" customWidth="1"/>
    <col min="3" max="3" width="6.28515625" style="21" bestFit="1" customWidth="1"/>
    <col min="4" max="4" width="12.85546875" style="21" customWidth="1"/>
    <col min="5" max="5" width="6.42578125" style="1" customWidth="1"/>
    <col min="6" max="7" width="12.85546875" style="1" customWidth="1"/>
    <col min="8" max="8" width="0.7109375" style="1" customWidth="1"/>
    <col min="9" max="16384" width="0" style="1" hidden="1"/>
  </cols>
  <sheetData>
    <row r="1" spans="1:7" s="11" customFormat="1" ht="27" customHeight="1" x14ac:dyDescent="0.3">
      <c r="A1" s="141" t="s">
        <v>59</v>
      </c>
      <c r="B1" s="142"/>
      <c r="C1" s="144"/>
      <c r="D1" s="142"/>
      <c r="E1" s="142"/>
      <c r="F1" s="142"/>
      <c r="G1" s="143" t="s">
        <v>0</v>
      </c>
    </row>
    <row r="2" spans="1:7" s="16" customFormat="1" ht="17.25" customHeight="1" x14ac:dyDescent="0.25">
      <c r="A2" s="156" t="str">
        <f>Titelblatt!A2</f>
        <v xml:space="preserve">, </v>
      </c>
      <c r="B2" s="157"/>
      <c r="C2" s="157"/>
      <c r="D2" s="157"/>
      <c r="E2" s="37"/>
      <c r="F2" s="37"/>
      <c r="G2" s="38" t="str">
        <f>Fertigfabrikate!E2</f>
        <v>© Trewim AG, Amriswil</v>
      </c>
    </row>
    <row r="3" spans="1:7" s="16" customFormat="1" ht="15" x14ac:dyDescent="0.25">
      <c r="A3" s="158">
        <f>Titelblatt!A3</f>
        <v>0</v>
      </c>
      <c r="B3" s="159"/>
      <c r="C3" s="159"/>
      <c r="D3" s="159"/>
      <c r="E3" s="39"/>
      <c r="F3" s="39"/>
      <c r="G3" s="40" t="s">
        <v>1</v>
      </c>
    </row>
    <row r="4" spans="1:7" ht="15" customHeight="1" x14ac:dyDescent="0.25">
      <c r="A4" s="152"/>
      <c r="B4" s="152"/>
      <c r="C4" s="152"/>
      <c r="D4" s="152"/>
      <c r="E4" s="152"/>
      <c r="F4" s="152"/>
      <c r="G4" s="152"/>
    </row>
    <row r="5" spans="1:7" ht="6" customHeight="1" x14ac:dyDescent="0.25">
      <c r="A5" s="152"/>
      <c r="B5" s="152"/>
      <c r="C5" s="152"/>
      <c r="D5" s="152"/>
      <c r="E5" s="152"/>
      <c r="F5" s="152"/>
      <c r="G5" s="152"/>
    </row>
    <row r="6" spans="1:7" ht="6" customHeight="1" x14ac:dyDescent="0.25">
      <c r="A6" s="20"/>
      <c r="B6" s="20"/>
      <c r="C6" s="20"/>
      <c r="D6" s="20"/>
      <c r="E6" s="20"/>
      <c r="F6" s="20"/>
      <c r="G6" s="20"/>
    </row>
    <row r="7" spans="1:7" s="4" customFormat="1" ht="22.5" customHeight="1" x14ac:dyDescent="0.25">
      <c r="A7" s="42" t="s">
        <v>57</v>
      </c>
      <c r="B7" s="43"/>
      <c r="C7" s="66"/>
      <c r="D7" s="43"/>
    </row>
    <row r="8" spans="1:7" s="4" customFormat="1" ht="22.5" customHeight="1" x14ac:dyDescent="0.25">
      <c r="A8" s="44" t="s">
        <v>60</v>
      </c>
      <c r="B8" s="43"/>
      <c r="C8" s="66"/>
      <c r="D8" s="43"/>
    </row>
    <row r="9" spans="1:7" s="4" customFormat="1" ht="9" customHeight="1" x14ac:dyDescent="0.25">
      <c r="C9" s="67"/>
    </row>
    <row r="10" spans="1:7" s="70" customFormat="1" ht="22.5" customHeight="1" x14ac:dyDescent="0.25">
      <c r="A10" s="68" t="s">
        <v>62</v>
      </c>
      <c r="B10" s="68" t="s">
        <v>61</v>
      </c>
      <c r="C10" s="69" t="s">
        <v>35</v>
      </c>
      <c r="D10" s="68" t="s">
        <v>30</v>
      </c>
      <c r="E10" s="68" t="s">
        <v>32</v>
      </c>
      <c r="F10" s="68" t="s">
        <v>33</v>
      </c>
      <c r="G10" s="68" t="s">
        <v>34</v>
      </c>
    </row>
    <row r="11" spans="1:7" s="4" customFormat="1" ht="22.5" customHeight="1" x14ac:dyDescent="0.25">
      <c r="A11" s="100"/>
      <c r="B11" s="101"/>
      <c r="C11" s="102"/>
      <c r="D11" s="103"/>
      <c r="E11" s="104"/>
      <c r="F11" s="5">
        <f t="shared" ref="F11:F75" si="0">(((D11)/(E11+1))*E11)</f>
        <v>0</v>
      </c>
      <c r="G11" s="6">
        <f t="shared" ref="G11:G75" si="1">(((D11)/(E11+1))*1)</f>
        <v>0</v>
      </c>
    </row>
    <row r="12" spans="1:7" s="4" customFormat="1" ht="22.5" customHeight="1" x14ac:dyDescent="0.25">
      <c r="A12" s="105"/>
      <c r="B12" s="106"/>
      <c r="C12" s="107"/>
      <c r="D12" s="108"/>
      <c r="E12" s="109">
        <f>E11</f>
        <v>0</v>
      </c>
      <c r="F12" s="5">
        <f t="shared" si="0"/>
        <v>0</v>
      </c>
      <c r="G12" s="6">
        <f t="shared" si="1"/>
        <v>0</v>
      </c>
    </row>
    <row r="13" spans="1:7" s="4" customFormat="1" ht="22.5" customHeight="1" x14ac:dyDescent="0.25">
      <c r="A13" s="105"/>
      <c r="B13" s="106"/>
      <c r="C13" s="107"/>
      <c r="D13" s="108"/>
      <c r="E13" s="109">
        <f t="shared" ref="E13:E90" si="2">E12</f>
        <v>0</v>
      </c>
      <c r="F13" s="5">
        <f t="shared" si="0"/>
        <v>0</v>
      </c>
      <c r="G13" s="6">
        <f t="shared" si="1"/>
        <v>0</v>
      </c>
    </row>
    <row r="14" spans="1:7" s="4" customFormat="1" ht="22.5" customHeight="1" x14ac:dyDescent="0.25">
      <c r="A14" s="105"/>
      <c r="B14" s="106"/>
      <c r="C14" s="107"/>
      <c r="D14" s="108"/>
      <c r="E14" s="109">
        <f t="shared" si="2"/>
        <v>0</v>
      </c>
      <c r="F14" s="5">
        <f t="shared" si="0"/>
        <v>0</v>
      </c>
      <c r="G14" s="6">
        <f t="shared" si="1"/>
        <v>0</v>
      </c>
    </row>
    <row r="15" spans="1:7" s="4" customFormat="1" ht="22.5" customHeight="1" x14ac:dyDescent="0.25">
      <c r="A15" s="105"/>
      <c r="B15" s="106"/>
      <c r="C15" s="107"/>
      <c r="D15" s="108"/>
      <c r="E15" s="109">
        <f t="shared" si="2"/>
        <v>0</v>
      </c>
      <c r="F15" s="5">
        <f t="shared" si="0"/>
        <v>0</v>
      </c>
      <c r="G15" s="6">
        <f t="shared" si="1"/>
        <v>0</v>
      </c>
    </row>
    <row r="16" spans="1:7" s="4" customFormat="1" ht="22.5" customHeight="1" x14ac:dyDescent="0.25">
      <c r="A16" s="105"/>
      <c r="B16" s="106"/>
      <c r="C16" s="107"/>
      <c r="D16" s="108"/>
      <c r="E16" s="109">
        <f t="shared" si="2"/>
        <v>0</v>
      </c>
      <c r="F16" s="5">
        <f t="shared" si="0"/>
        <v>0</v>
      </c>
      <c r="G16" s="6">
        <f t="shared" si="1"/>
        <v>0</v>
      </c>
    </row>
    <row r="17" spans="1:7" s="4" customFormat="1" ht="22.5" customHeight="1" x14ac:dyDescent="0.25">
      <c r="A17" s="105"/>
      <c r="B17" s="106"/>
      <c r="C17" s="107"/>
      <c r="D17" s="108"/>
      <c r="E17" s="109">
        <f t="shared" si="2"/>
        <v>0</v>
      </c>
      <c r="F17" s="5">
        <f t="shared" si="0"/>
        <v>0</v>
      </c>
      <c r="G17" s="6">
        <f t="shared" si="1"/>
        <v>0</v>
      </c>
    </row>
    <row r="18" spans="1:7" s="4" customFormat="1" ht="22.5" customHeight="1" x14ac:dyDescent="0.25">
      <c r="A18" s="105"/>
      <c r="B18" s="106"/>
      <c r="C18" s="107"/>
      <c r="D18" s="108"/>
      <c r="E18" s="109">
        <f t="shared" si="2"/>
        <v>0</v>
      </c>
      <c r="F18" s="5">
        <f t="shared" si="0"/>
        <v>0</v>
      </c>
      <c r="G18" s="6">
        <f t="shared" si="1"/>
        <v>0</v>
      </c>
    </row>
    <row r="19" spans="1:7" s="4" customFormat="1" ht="22.5" customHeight="1" x14ac:dyDescent="0.25">
      <c r="A19" s="105"/>
      <c r="B19" s="106"/>
      <c r="C19" s="107"/>
      <c r="D19" s="108"/>
      <c r="E19" s="109">
        <f t="shared" si="2"/>
        <v>0</v>
      </c>
      <c r="F19" s="5">
        <f t="shared" si="0"/>
        <v>0</v>
      </c>
      <c r="G19" s="6">
        <f t="shared" si="1"/>
        <v>0</v>
      </c>
    </row>
    <row r="20" spans="1:7" s="4" customFormat="1" ht="22.5" customHeight="1" x14ac:dyDescent="0.25">
      <c r="A20" s="105"/>
      <c r="B20" s="106"/>
      <c r="C20" s="107"/>
      <c r="D20" s="108"/>
      <c r="E20" s="109">
        <f t="shared" si="2"/>
        <v>0</v>
      </c>
      <c r="F20" s="5">
        <f t="shared" si="0"/>
        <v>0</v>
      </c>
      <c r="G20" s="6">
        <f t="shared" si="1"/>
        <v>0</v>
      </c>
    </row>
    <row r="21" spans="1:7" s="4" customFormat="1" ht="22.5" customHeight="1" x14ac:dyDescent="0.25">
      <c r="A21" s="105"/>
      <c r="B21" s="106"/>
      <c r="C21" s="107"/>
      <c r="D21" s="108"/>
      <c r="E21" s="109">
        <f t="shared" si="2"/>
        <v>0</v>
      </c>
      <c r="F21" s="5">
        <f t="shared" si="0"/>
        <v>0</v>
      </c>
      <c r="G21" s="6">
        <f t="shared" si="1"/>
        <v>0</v>
      </c>
    </row>
    <row r="22" spans="1:7" s="4" customFormat="1" ht="22.5" customHeight="1" x14ac:dyDescent="0.25">
      <c r="A22" s="105"/>
      <c r="B22" s="106"/>
      <c r="C22" s="107"/>
      <c r="D22" s="108"/>
      <c r="E22" s="109">
        <f t="shared" si="2"/>
        <v>0</v>
      </c>
      <c r="F22" s="5">
        <f t="shared" si="0"/>
        <v>0</v>
      </c>
      <c r="G22" s="6">
        <f t="shared" si="1"/>
        <v>0</v>
      </c>
    </row>
    <row r="23" spans="1:7" s="4" customFormat="1" ht="22.5" customHeight="1" x14ac:dyDescent="0.25">
      <c r="A23" s="105"/>
      <c r="B23" s="106"/>
      <c r="C23" s="107"/>
      <c r="D23" s="108"/>
      <c r="E23" s="109">
        <f t="shared" si="2"/>
        <v>0</v>
      </c>
      <c r="F23" s="5">
        <f t="shared" si="0"/>
        <v>0</v>
      </c>
      <c r="G23" s="6">
        <f t="shared" si="1"/>
        <v>0</v>
      </c>
    </row>
    <row r="24" spans="1:7" s="4" customFormat="1" ht="22.5" customHeight="1" x14ac:dyDescent="0.25">
      <c r="A24" s="105"/>
      <c r="B24" s="106"/>
      <c r="C24" s="107"/>
      <c r="D24" s="108"/>
      <c r="E24" s="109">
        <f t="shared" si="2"/>
        <v>0</v>
      </c>
      <c r="F24" s="5">
        <f t="shared" si="0"/>
        <v>0</v>
      </c>
      <c r="G24" s="6">
        <f t="shared" si="1"/>
        <v>0</v>
      </c>
    </row>
    <row r="25" spans="1:7" s="4" customFormat="1" ht="22.5" customHeight="1" x14ac:dyDescent="0.25">
      <c r="A25" s="105"/>
      <c r="B25" s="106"/>
      <c r="C25" s="107"/>
      <c r="D25" s="108"/>
      <c r="E25" s="109">
        <f t="shared" si="2"/>
        <v>0</v>
      </c>
      <c r="F25" s="5">
        <f t="shared" si="0"/>
        <v>0</v>
      </c>
      <c r="G25" s="6">
        <f t="shared" si="1"/>
        <v>0</v>
      </c>
    </row>
    <row r="26" spans="1:7" s="4" customFormat="1" ht="22.5" customHeight="1" x14ac:dyDescent="0.25">
      <c r="A26" s="105"/>
      <c r="B26" s="106"/>
      <c r="C26" s="107"/>
      <c r="D26" s="108"/>
      <c r="E26" s="109">
        <f t="shared" si="2"/>
        <v>0</v>
      </c>
      <c r="F26" s="5">
        <f t="shared" si="0"/>
        <v>0</v>
      </c>
      <c r="G26" s="6">
        <f t="shared" si="1"/>
        <v>0</v>
      </c>
    </row>
    <row r="27" spans="1:7" s="4" customFormat="1" ht="22.5" customHeight="1" x14ac:dyDescent="0.25">
      <c r="A27" s="105"/>
      <c r="B27" s="106"/>
      <c r="C27" s="107"/>
      <c r="D27" s="108"/>
      <c r="E27" s="109">
        <f t="shared" si="2"/>
        <v>0</v>
      </c>
      <c r="F27" s="5">
        <f t="shared" si="0"/>
        <v>0</v>
      </c>
      <c r="G27" s="6">
        <f t="shared" si="1"/>
        <v>0</v>
      </c>
    </row>
    <row r="28" spans="1:7" s="4" customFormat="1" ht="22.5" customHeight="1" x14ac:dyDescent="0.25">
      <c r="A28" s="105"/>
      <c r="B28" s="106"/>
      <c r="C28" s="107"/>
      <c r="D28" s="108"/>
      <c r="E28" s="109">
        <f t="shared" si="2"/>
        <v>0</v>
      </c>
      <c r="F28" s="5">
        <f t="shared" si="0"/>
        <v>0</v>
      </c>
      <c r="G28" s="6">
        <f t="shared" si="1"/>
        <v>0</v>
      </c>
    </row>
    <row r="29" spans="1:7" s="4" customFormat="1" ht="22.5" customHeight="1" x14ac:dyDescent="0.25">
      <c r="A29" s="105"/>
      <c r="B29" s="106"/>
      <c r="C29" s="107"/>
      <c r="D29" s="108"/>
      <c r="E29" s="109">
        <f t="shared" si="2"/>
        <v>0</v>
      </c>
      <c r="F29" s="5">
        <f t="shared" si="0"/>
        <v>0</v>
      </c>
      <c r="G29" s="6">
        <f t="shared" si="1"/>
        <v>0</v>
      </c>
    </row>
    <row r="30" spans="1:7" s="4" customFormat="1" ht="22.5" customHeight="1" x14ac:dyDescent="0.25">
      <c r="A30" s="105"/>
      <c r="B30" s="106"/>
      <c r="C30" s="107"/>
      <c r="D30" s="108"/>
      <c r="E30" s="109">
        <f t="shared" si="2"/>
        <v>0</v>
      </c>
      <c r="F30" s="5">
        <f t="shared" si="0"/>
        <v>0</v>
      </c>
      <c r="G30" s="6">
        <f t="shared" si="1"/>
        <v>0</v>
      </c>
    </row>
    <row r="31" spans="1:7" s="4" customFormat="1" ht="22.5" customHeight="1" x14ac:dyDescent="0.25">
      <c r="A31" s="105"/>
      <c r="B31" s="106"/>
      <c r="C31" s="107"/>
      <c r="D31" s="108"/>
      <c r="E31" s="109">
        <f t="shared" si="2"/>
        <v>0</v>
      </c>
      <c r="F31" s="5">
        <f t="shared" si="0"/>
        <v>0</v>
      </c>
      <c r="G31" s="6">
        <f t="shared" si="1"/>
        <v>0</v>
      </c>
    </row>
    <row r="32" spans="1:7" s="4" customFormat="1" ht="22.5" customHeight="1" x14ac:dyDescent="0.25">
      <c r="A32" s="105"/>
      <c r="B32" s="106"/>
      <c r="C32" s="107"/>
      <c r="D32" s="108"/>
      <c r="E32" s="109">
        <f t="shared" si="2"/>
        <v>0</v>
      </c>
      <c r="F32" s="5">
        <f t="shared" si="0"/>
        <v>0</v>
      </c>
      <c r="G32" s="6">
        <f t="shared" si="1"/>
        <v>0</v>
      </c>
    </row>
    <row r="33" spans="1:7" s="4" customFormat="1" ht="22.5" customHeight="1" x14ac:dyDescent="0.25">
      <c r="A33" s="105"/>
      <c r="B33" s="106"/>
      <c r="C33" s="107"/>
      <c r="D33" s="108"/>
      <c r="E33" s="109">
        <f t="shared" si="2"/>
        <v>0</v>
      </c>
      <c r="F33" s="5">
        <f t="shared" si="0"/>
        <v>0</v>
      </c>
      <c r="G33" s="6">
        <f t="shared" si="1"/>
        <v>0</v>
      </c>
    </row>
    <row r="34" spans="1:7" s="4" customFormat="1" ht="22.5" customHeight="1" x14ac:dyDescent="0.25">
      <c r="A34" s="105"/>
      <c r="B34" s="106"/>
      <c r="C34" s="107"/>
      <c r="D34" s="108"/>
      <c r="E34" s="109">
        <f t="shared" si="2"/>
        <v>0</v>
      </c>
      <c r="F34" s="5">
        <f t="shared" si="0"/>
        <v>0</v>
      </c>
      <c r="G34" s="6">
        <f t="shared" si="1"/>
        <v>0</v>
      </c>
    </row>
    <row r="35" spans="1:7" s="4" customFormat="1" ht="22.5" customHeight="1" x14ac:dyDescent="0.25">
      <c r="A35" s="105"/>
      <c r="B35" s="106"/>
      <c r="C35" s="107"/>
      <c r="D35" s="108"/>
      <c r="E35" s="109">
        <f t="shared" si="2"/>
        <v>0</v>
      </c>
      <c r="F35" s="5">
        <f t="shared" si="0"/>
        <v>0</v>
      </c>
      <c r="G35" s="6">
        <f t="shared" si="1"/>
        <v>0</v>
      </c>
    </row>
    <row r="36" spans="1:7" s="4" customFormat="1" ht="22.5" customHeight="1" x14ac:dyDescent="0.25">
      <c r="A36" s="105"/>
      <c r="B36" s="106"/>
      <c r="C36" s="107"/>
      <c r="D36" s="108"/>
      <c r="E36" s="109">
        <f t="shared" si="2"/>
        <v>0</v>
      </c>
      <c r="F36" s="5">
        <f t="shared" si="0"/>
        <v>0</v>
      </c>
      <c r="G36" s="6">
        <f t="shared" si="1"/>
        <v>0</v>
      </c>
    </row>
    <row r="37" spans="1:7" s="4" customFormat="1" ht="22.5" customHeight="1" x14ac:dyDescent="0.25">
      <c r="A37" s="105"/>
      <c r="B37" s="106"/>
      <c r="C37" s="107"/>
      <c r="D37" s="108"/>
      <c r="E37" s="109">
        <f t="shared" si="2"/>
        <v>0</v>
      </c>
      <c r="F37" s="5">
        <f t="shared" si="0"/>
        <v>0</v>
      </c>
      <c r="G37" s="6">
        <f t="shared" si="1"/>
        <v>0</v>
      </c>
    </row>
    <row r="38" spans="1:7" s="4" customFormat="1" ht="22.5" customHeight="1" x14ac:dyDescent="0.25">
      <c r="A38" s="105"/>
      <c r="B38" s="106"/>
      <c r="C38" s="107"/>
      <c r="D38" s="108"/>
      <c r="E38" s="109">
        <f t="shared" si="2"/>
        <v>0</v>
      </c>
      <c r="F38" s="5">
        <f t="shared" si="0"/>
        <v>0</v>
      </c>
      <c r="G38" s="6">
        <f t="shared" si="1"/>
        <v>0</v>
      </c>
    </row>
    <row r="39" spans="1:7" s="4" customFormat="1" ht="22.5" customHeight="1" x14ac:dyDescent="0.25">
      <c r="A39" s="105"/>
      <c r="B39" s="106"/>
      <c r="C39" s="107"/>
      <c r="D39" s="108"/>
      <c r="E39" s="109">
        <f t="shared" si="2"/>
        <v>0</v>
      </c>
      <c r="F39" s="5">
        <f t="shared" si="0"/>
        <v>0</v>
      </c>
      <c r="G39" s="6">
        <f t="shared" si="1"/>
        <v>0</v>
      </c>
    </row>
    <row r="40" spans="1:7" s="4" customFormat="1" ht="22.5" customHeight="1" x14ac:dyDescent="0.25">
      <c r="A40" s="105"/>
      <c r="B40" s="106"/>
      <c r="C40" s="107"/>
      <c r="D40" s="108"/>
      <c r="E40" s="109">
        <f t="shared" si="2"/>
        <v>0</v>
      </c>
      <c r="F40" s="5">
        <f t="shared" si="0"/>
        <v>0</v>
      </c>
      <c r="G40" s="6">
        <f t="shared" si="1"/>
        <v>0</v>
      </c>
    </row>
    <row r="41" spans="1:7" s="4" customFormat="1" ht="22.5" customHeight="1" x14ac:dyDescent="0.25">
      <c r="A41" s="105"/>
      <c r="B41" s="106"/>
      <c r="C41" s="107"/>
      <c r="D41" s="108"/>
      <c r="E41" s="109">
        <f t="shared" si="2"/>
        <v>0</v>
      </c>
      <c r="F41" s="5">
        <f t="shared" si="0"/>
        <v>0</v>
      </c>
      <c r="G41" s="6">
        <f t="shared" si="1"/>
        <v>0</v>
      </c>
    </row>
    <row r="42" spans="1:7" s="4" customFormat="1" ht="22.5" customHeight="1" x14ac:dyDescent="0.25">
      <c r="A42" s="105"/>
      <c r="B42" s="106"/>
      <c r="C42" s="107"/>
      <c r="D42" s="108"/>
      <c r="E42" s="109">
        <f t="shared" si="2"/>
        <v>0</v>
      </c>
      <c r="F42" s="5">
        <f t="shared" si="0"/>
        <v>0</v>
      </c>
      <c r="G42" s="6">
        <f t="shared" si="1"/>
        <v>0</v>
      </c>
    </row>
    <row r="43" spans="1:7" s="4" customFormat="1" ht="22.5" customHeight="1" x14ac:dyDescent="0.25">
      <c r="A43" s="105"/>
      <c r="B43" s="106"/>
      <c r="C43" s="107"/>
      <c r="D43" s="108"/>
      <c r="E43" s="109">
        <f t="shared" si="2"/>
        <v>0</v>
      </c>
      <c r="F43" s="5">
        <f t="shared" si="0"/>
        <v>0</v>
      </c>
      <c r="G43" s="6">
        <f t="shared" si="1"/>
        <v>0</v>
      </c>
    </row>
    <row r="44" spans="1:7" s="4" customFormat="1" ht="22.5" customHeight="1" x14ac:dyDescent="0.25">
      <c r="A44" s="105"/>
      <c r="B44" s="106"/>
      <c r="C44" s="107"/>
      <c r="D44" s="108"/>
      <c r="E44" s="109">
        <f t="shared" si="2"/>
        <v>0</v>
      </c>
      <c r="F44" s="5">
        <f t="shared" si="0"/>
        <v>0</v>
      </c>
      <c r="G44" s="6">
        <f t="shared" si="1"/>
        <v>0</v>
      </c>
    </row>
    <row r="45" spans="1:7" s="4" customFormat="1" ht="22.5" customHeight="1" x14ac:dyDescent="0.25">
      <c r="A45" s="105"/>
      <c r="B45" s="106"/>
      <c r="C45" s="107"/>
      <c r="D45" s="108"/>
      <c r="E45" s="109">
        <f t="shared" si="2"/>
        <v>0</v>
      </c>
      <c r="F45" s="5">
        <f t="shared" si="0"/>
        <v>0</v>
      </c>
      <c r="G45" s="6">
        <f t="shared" si="1"/>
        <v>0</v>
      </c>
    </row>
    <row r="46" spans="1:7" s="4" customFormat="1" ht="22.5" customHeight="1" x14ac:dyDescent="0.25">
      <c r="A46" s="105"/>
      <c r="B46" s="106"/>
      <c r="C46" s="107"/>
      <c r="D46" s="108"/>
      <c r="E46" s="109">
        <f t="shared" si="2"/>
        <v>0</v>
      </c>
      <c r="F46" s="5">
        <f t="shared" si="0"/>
        <v>0</v>
      </c>
      <c r="G46" s="6">
        <f t="shared" si="1"/>
        <v>0</v>
      </c>
    </row>
    <row r="47" spans="1:7" s="4" customFormat="1" ht="22.5" customHeight="1" x14ac:dyDescent="0.25">
      <c r="A47" s="105"/>
      <c r="B47" s="106"/>
      <c r="C47" s="107"/>
      <c r="D47" s="108"/>
      <c r="E47" s="109">
        <f t="shared" si="2"/>
        <v>0</v>
      </c>
      <c r="F47" s="5">
        <f t="shared" si="0"/>
        <v>0</v>
      </c>
      <c r="G47" s="6">
        <f t="shared" si="1"/>
        <v>0</v>
      </c>
    </row>
    <row r="48" spans="1:7" s="4" customFormat="1" ht="22.5" customHeight="1" x14ac:dyDescent="0.25">
      <c r="A48" s="105"/>
      <c r="B48" s="106"/>
      <c r="C48" s="107"/>
      <c r="D48" s="108"/>
      <c r="E48" s="109">
        <f t="shared" si="2"/>
        <v>0</v>
      </c>
      <c r="F48" s="5">
        <f t="shared" si="0"/>
        <v>0</v>
      </c>
      <c r="G48" s="6">
        <f t="shared" si="1"/>
        <v>0</v>
      </c>
    </row>
    <row r="49" spans="1:7" s="4" customFormat="1" ht="22.5" customHeight="1" x14ac:dyDescent="0.25">
      <c r="A49" s="105"/>
      <c r="B49" s="106"/>
      <c r="C49" s="107"/>
      <c r="D49" s="108"/>
      <c r="E49" s="109">
        <f t="shared" si="2"/>
        <v>0</v>
      </c>
      <c r="F49" s="5">
        <f t="shared" si="0"/>
        <v>0</v>
      </c>
      <c r="G49" s="6">
        <f t="shared" si="1"/>
        <v>0</v>
      </c>
    </row>
    <row r="50" spans="1:7" s="4" customFormat="1" ht="22.5" customHeight="1" x14ac:dyDescent="0.25">
      <c r="A50" s="105"/>
      <c r="B50" s="106"/>
      <c r="C50" s="107"/>
      <c r="D50" s="108"/>
      <c r="E50" s="109">
        <f t="shared" si="2"/>
        <v>0</v>
      </c>
      <c r="F50" s="5">
        <f t="shared" si="0"/>
        <v>0</v>
      </c>
      <c r="G50" s="6">
        <f t="shared" si="1"/>
        <v>0</v>
      </c>
    </row>
    <row r="51" spans="1:7" s="4" customFormat="1" ht="22.5" customHeight="1" x14ac:dyDescent="0.25">
      <c r="A51" s="105"/>
      <c r="B51" s="106"/>
      <c r="C51" s="107"/>
      <c r="D51" s="108"/>
      <c r="E51" s="109">
        <f t="shared" si="2"/>
        <v>0</v>
      </c>
      <c r="F51" s="5">
        <f t="shared" si="0"/>
        <v>0</v>
      </c>
      <c r="G51" s="6">
        <f t="shared" si="1"/>
        <v>0</v>
      </c>
    </row>
    <row r="52" spans="1:7" s="4" customFormat="1" ht="22.5" customHeight="1" x14ac:dyDescent="0.25">
      <c r="A52" s="105"/>
      <c r="B52" s="106"/>
      <c r="C52" s="107"/>
      <c r="D52" s="108"/>
      <c r="E52" s="109">
        <f t="shared" si="2"/>
        <v>0</v>
      </c>
      <c r="F52" s="5">
        <f t="shared" si="0"/>
        <v>0</v>
      </c>
      <c r="G52" s="6">
        <f t="shared" si="1"/>
        <v>0</v>
      </c>
    </row>
    <row r="53" spans="1:7" s="4" customFormat="1" ht="22.5" customHeight="1" x14ac:dyDescent="0.25">
      <c r="A53" s="105"/>
      <c r="B53" s="106"/>
      <c r="C53" s="107"/>
      <c r="D53" s="108"/>
      <c r="E53" s="109">
        <f t="shared" si="2"/>
        <v>0</v>
      </c>
      <c r="F53" s="5">
        <f t="shared" si="0"/>
        <v>0</v>
      </c>
      <c r="G53" s="6">
        <f t="shared" si="1"/>
        <v>0</v>
      </c>
    </row>
    <row r="54" spans="1:7" s="4" customFormat="1" ht="22.5" customHeight="1" x14ac:dyDescent="0.25">
      <c r="A54" s="105"/>
      <c r="B54" s="106"/>
      <c r="C54" s="107"/>
      <c r="D54" s="108"/>
      <c r="E54" s="109">
        <f t="shared" si="2"/>
        <v>0</v>
      </c>
      <c r="F54" s="5">
        <f t="shared" si="0"/>
        <v>0</v>
      </c>
      <c r="G54" s="6">
        <f t="shared" si="1"/>
        <v>0</v>
      </c>
    </row>
    <row r="55" spans="1:7" s="4" customFormat="1" ht="22.5" customHeight="1" x14ac:dyDescent="0.25">
      <c r="A55" s="105"/>
      <c r="B55" s="106"/>
      <c r="C55" s="107"/>
      <c r="D55" s="108"/>
      <c r="E55" s="109">
        <f t="shared" si="2"/>
        <v>0</v>
      </c>
      <c r="F55" s="5">
        <f t="shared" si="0"/>
        <v>0</v>
      </c>
      <c r="G55" s="6">
        <f t="shared" si="1"/>
        <v>0</v>
      </c>
    </row>
    <row r="56" spans="1:7" s="4" customFormat="1" ht="22.5" customHeight="1" x14ac:dyDescent="0.25">
      <c r="A56" s="105"/>
      <c r="B56" s="106"/>
      <c r="C56" s="107"/>
      <c r="D56" s="108"/>
      <c r="E56" s="109">
        <f t="shared" si="2"/>
        <v>0</v>
      </c>
      <c r="F56" s="5">
        <f t="shared" si="0"/>
        <v>0</v>
      </c>
      <c r="G56" s="6">
        <f t="shared" si="1"/>
        <v>0</v>
      </c>
    </row>
    <row r="57" spans="1:7" s="4" customFormat="1" ht="22.5" customHeight="1" x14ac:dyDescent="0.25">
      <c r="A57" s="105"/>
      <c r="B57" s="106"/>
      <c r="C57" s="107"/>
      <c r="D57" s="108"/>
      <c r="E57" s="109">
        <f t="shared" si="2"/>
        <v>0</v>
      </c>
      <c r="F57" s="5">
        <f t="shared" si="0"/>
        <v>0</v>
      </c>
      <c r="G57" s="6">
        <f t="shared" si="1"/>
        <v>0</v>
      </c>
    </row>
    <row r="58" spans="1:7" s="4" customFormat="1" ht="22.5" customHeight="1" x14ac:dyDescent="0.25">
      <c r="A58" s="105"/>
      <c r="B58" s="106"/>
      <c r="C58" s="107"/>
      <c r="D58" s="108"/>
      <c r="E58" s="109">
        <f t="shared" si="2"/>
        <v>0</v>
      </c>
      <c r="F58" s="5">
        <f t="shared" si="0"/>
        <v>0</v>
      </c>
      <c r="G58" s="6">
        <f t="shared" si="1"/>
        <v>0</v>
      </c>
    </row>
    <row r="59" spans="1:7" s="4" customFormat="1" ht="22.5" customHeight="1" x14ac:dyDescent="0.25">
      <c r="A59" s="105"/>
      <c r="B59" s="106"/>
      <c r="C59" s="107"/>
      <c r="D59" s="108"/>
      <c r="E59" s="109">
        <f t="shared" si="2"/>
        <v>0</v>
      </c>
      <c r="F59" s="5">
        <f t="shared" si="0"/>
        <v>0</v>
      </c>
      <c r="G59" s="6">
        <f t="shared" si="1"/>
        <v>0</v>
      </c>
    </row>
    <row r="60" spans="1:7" s="4" customFormat="1" ht="22.5" customHeight="1" x14ac:dyDescent="0.25">
      <c r="A60" s="105"/>
      <c r="B60" s="106"/>
      <c r="C60" s="107"/>
      <c r="D60" s="108"/>
      <c r="E60" s="109">
        <f t="shared" si="2"/>
        <v>0</v>
      </c>
      <c r="F60" s="5">
        <f t="shared" si="0"/>
        <v>0</v>
      </c>
      <c r="G60" s="6">
        <f t="shared" si="1"/>
        <v>0</v>
      </c>
    </row>
    <row r="61" spans="1:7" s="4" customFormat="1" ht="22.5" customHeight="1" x14ac:dyDescent="0.25">
      <c r="A61" s="105"/>
      <c r="B61" s="106"/>
      <c r="C61" s="107"/>
      <c r="D61" s="108"/>
      <c r="E61" s="109">
        <f t="shared" si="2"/>
        <v>0</v>
      </c>
      <c r="F61" s="5">
        <f t="shared" si="0"/>
        <v>0</v>
      </c>
      <c r="G61" s="6">
        <f t="shared" si="1"/>
        <v>0</v>
      </c>
    </row>
    <row r="62" spans="1:7" s="4" customFormat="1" ht="22.5" customHeight="1" x14ac:dyDescent="0.25">
      <c r="A62" s="105"/>
      <c r="B62" s="106"/>
      <c r="C62" s="107"/>
      <c r="D62" s="108"/>
      <c r="E62" s="109">
        <f t="shared" si="2"/>
        <v>0</v>
      </c>
      <c r="F62" s="5">
        <f t="shared" si="0"/>
        <v>0</v>
      </c>
      <c r="G62" s="6">
        <f t="shared" si="1"/>
        <v>0</v>
      </c>
    </row>
    <row r="63" spans="1:7" s="4" customFormat="1" ht="22.5" customHeight="1" x14ac:dyDescent="0.25">
      <c r="A63" s="105"/>
      <c r="B63" s="106"/>
      <c r="C63" s="107"/>
      <c r="D63" s="108"/>
      <c r="E63" s="109">
        <f t="shared" si="2"/>
        <v>0</v>
      </c>
      <c r="F63" s="5">
        <f t="shared" si="0"/>
        <v>0</v>
      </c>
      <c r="G63" s="6">
        <f t="shared" si="1"/>
        <v>0</v>
      </c>
    </row>
    <row r="64" spans="1:7" s="4" customFormat="1" ht="22.5" customHeight="1" x14ac:dyDescent="0.25">
      <c r="A64" s="105"/>
      <c r="B64" s="106"/>
      <c r="C64" s="107"/>
      <c r="D64" s="108"/>
      <c r="E64" s="109">
        <f t="shared" si="2"/>
        <v>0</v>
      </c>
      <c r="F64" s="5">
        <f t="shared" si="0"/>
        <v>0</v>
      </c>
      <c r="G64" s="6">
        <f t="shared" si="1"/>
        <v>0</v>
      </c>
    </row>
    <row r="65" spans="1:7" s="4" customFormat="1" ht="22.5" customHeight="1" x14ac:dyDescent="0.25">
      <c r="A65" s="105"/>
      <c r="B65" s="106"/>
      <c r="C65" s="107"/>
      <c r="D65" s="108"/>
      <c r="E65" s="109">
        <f t="shared" si="2"/>
        <v>0</v>
      </c>
      <c r="F65" s="5">
        <f t="shared" si="0"/>
        <v>0</v>
      </c>
      <c r="G65" s="6">
        <f t="shared" si="1"/>
        <v>0</v>
      </c>
    </row>
    <row r="66" spans="1:7" s="4" customFormat="1" ht="22.5" customHeight="1" x14ac:dyDescent="0.25">
      <c r="A66" s="105"/>
      <c r="B66" s="106"/>
      <c r="C66" s="107"/>
      <c r="D66" s="108"/>
      <c r="E66" s="109">
        <f t="shared" si="2"/>
        <v>0</v>
      </c>
      <c r="F66" s="5">
        <f t="shared" si="0"/>
        <v>0</v>
      </c>
      <c r="G66" s="6">
        <f t="shared" si="1"/>
        <v>0</v>
      </c>
    </row>
    <row r="67" spans="1:7" s="4" customFormat="1" ht="22.5" customHeight="1" x14ac:dyDescent="0.25">
      <c r="A67" s="105"/>
      <c r="B67" s="106"/>
      <c r="C67" s="107"/>
      <c r="D67" s="108"/>
      <c r="E67" s="109">
        <f t="shared" si="2"/>
        <v>0</v>
      </c>
      <c r="F67" s="5">
        <f t="shared" si="0"/>
        <v>0</v>
      </c>
      <c r="G67" s="6">
        <f t="shared" si="1"/>
        <v>0</v>
      </c>
    </row>
    <row r="68" spans="1:7" s="4" customFormat="1" ht="22.5" customHeight="1" x14ac:dyDescent="0.25">
      <c r="A68" s="105"/>
      <c r="B68" s="106"/>
      <c r="C68" s="107"/>
      <c r="D68" s="108"/>
      <c r="E68" s="109">
        <f t="shared" si="2"/>
        <v>0</v>
      </c>
      <c r="F68" s="5">
        <f t="shared" si="0"/>
        <v>0</v>
      </c>
      <c r="G68" s="6">
        <f t="shared" si="1"/>
        <v>0</v>
      </c>
    </row>
    <row r="69" spans="1:7" s="4" customFormat="1" ht="22.5" customHeight="1" x14ac:dyDescent="0.25">
      <c r="A69" s="105"/>
      <c r="B69" s="106"/>
      <c r="C69" s="107"/>
      <c r="D69" s="108"/>
      <c r="E69" s="109">
        <f t="shared" si="2"/>
        <v>0</v>
      </c>
      <c r="F69" s="5">
        <f t="shared" si="0"/>
        <v>0</v>
      </c>
      <c r="G69" s="6">
        <f t="shared" si="1"/>
        <v>0</v>
      </c>
    </row>
    <row r="70" spans="1:7" s="4" customFormat="1" ht="22.5" customHeight="1" x14ac:dyDescent="0.25">
      <c r="A70" s="105"/>
      <c r="B70" s="106"/>
      <c r="C70" s="107"/>
      <c r="D70" s="108"/>
      <c r="E70" s="109">
        <f t="shared" si="2"/>
        <v>0</v>
      </c>
      <c r="F70" s="5">
        <f t="shared" si="0"/>
        <v>0</v>
      </c>
      <c r="G70" s="6">
        <f t="shared" si="1"/>
        <v>0</v>
      </c>
    </row>
    <row r="71" spans="1:7" s="4" customFormat="1" ht="22.5" customHeight="1" x14ac:dyDescent="0.25">
      <c r="A71" s="105"/>
      <c r="B71" s="106"/>
      <c r="C71" s="107"/>
      <c r="D71" s="108"/>
      <c r="E71" s="109">
        <f t="shared" si="2"/>
        <v>0</v>
      </c>
      <c r="F71" s="5">
        <f t="shared" si="0"/>
        <v>0</v>
      </c>
      <c r="G71" s="6">
        <f t="shared" si="1"/>
        <v>0</v>
      </c>
    </row>
    <row r="72" spans="1:7" s="4" customFormat="1" ht="22.5" customHeight="1" x14ac:dyDescent="0.25">
      <c r="A72" s="105"/>
      <c r="B72" s="106"/>
      <c r="C72" s="107"/>
      <c r="D72" s="108"/>
      <c r="E72" s="109">
        <f t="shared" si="2"/>
        <v>0</v>
      </c>
      <c r="F72" s="5">
        <f t="shared" si="0"/>
        <v>0</v>
      </c>
      <c r="G72" s="6">
        <f t="shared" si="1"/>
        <v>0</v>
      </c>
    </row>
    <row r="73" spans="1:7" s="4" customFormat="1" ht="22.5" customHeight="1" x14ac:dyDescent="0.25">
      <c r="A73" s="105"/>
      <c r="B73" s="106"/>
      <c r="C73" s="107"/>
      <c r="D73" s="108"/>
      <c r="E73" s="109">
        <f t="shared" si="2"/>
        <v>0</v>
      </c>
      <c r="F73" s="5">
        <f t="shared" si="0"/>
        <v>0</v>
      </c>
      <c r="G73" s="6">
        <f t="shared" si="1"/>
        <v>0</v>
      </c>
    </row>
    <row r="74" spans="1:7" s="4" customFormat="1" ht="22.5" customHeight="1" x14ac:dyDescent="0.25">
      <c r="A74" s="105"/>
      <c r="B74" s="106"/>
      <c r="C74" s="107"/>
      <c r="D74" s="108"/>
      <c r="E74" s="109">
        <f t="shared" si="2"/>
        <v>0</v>
      </c>
      <c r="F74" s="5">
        <f t="shared" si="0"/>
        <v>0</v>
      </c>
      <c r="G74" s="6">
        <f t="shared" si="1"/>
        <v>0</v>
      </c>
    </row>
    <row r="75" spans="1:7" s="4" customFormat="1" ht="22.5" customHeight="1" x14ac:dyDescent="0.25">
      <c r="A75" s="105"/>
      <c r="B75" s="106"/>
      <c r="C75" s="107"/>
      <c r="D75" s="108"/>
      <c r="E75" s="109">
        <f t="shared" si="2"/>
        <v>0</v>
      </c>
      <c r="F75" s="5">
        <f t="shared" si="0"/>
        <v>0</v>
      </c>
      <c r="G75" s="6">
        <f t="shared" si="1"/>
        <v>0</v>
      </c>
    </row>
    <row r="76" spans="1:7" s="4" customFormat="1" ht="22.5" customHeight="1" x14ac:dyDescent="0.25">
      <c r="A76" s="105"/>
      <c r="B76" s="106"/>
      <c r="C76" s="107"/>
      <c r="D76" s="108"/>
      <c r="E76" s="109">
        <f t="shared" si="2"/>
        <v>0</v>
      </c>
      <c r="F76" s="5">
        <f t="shared" ref="F76:F90" si="3">(((D76)/(E76+1))*E76)</f>
        <v>0</v>
      </c>
      <c r="G76" s="6">
        <f t="shared" ref="G76:G90" si="4">(((D76)/(E76+1))*1)</f>
        <v>0</v>
      </c>
    </row>
    <row r="77" spans="1:7" s="4" customFormat="1" ht="22.5" customHeight="1" x14ac:dyDescent="0.25">
      <c r="A77" s="105"/>
      <c r="B77" s="106"/>
      <c r="C77" s="107"/>
      <c r="D77" s="108"/>
      <c r="E77" s="109">
        <f t="shared" si="2"/>
        <v>0</v>
      </c>
      <c r="F77" s="5">
        <f t="shared" si="3"/>
        <v>0</v>
      </c>
      <c r="G77" s="6">
        <f t="shared" si="4"/>
        <v>0</v>
      </c>
    </row>
    <row r="78" spans="1:7" s="4" customFormat="1" ht="22.5" customHeight="1" x14ac:dyDescent="0.25">
      <c r="A78" s="105"/>
      <c r="B78" s="106"/>
      <c r="C78" s="107"/>
      <c r="D78" s="108"/>
      <c r="E78" s="109">
        <f t="shared" si="2"/>
        <v>0</v>
      </c>
      <c r="F78" s="5">
        <f t="shared" si="3"/>
        <v>0</v>
      </c>
      <c r="G78" s="6">
        <f t="shared" si="4"/>
        <v>0</v>
      </c>
    </row>
    <row r="79" spans="1:7" s="4" customFormat="1" ht="22.5" customHeight="1" x14ac:dyDescent="0.25">
      <c r="A79" s="105"/>
      <c r="B79" s="106"/>
      <c r="C79" s="107"/>
      <c r="D79" s="108"/>
      <c r="E79" s="109">
        <f t="shared" si="2"/>
        <v>0</v>
      </c>
      <c r="F79" s="5">
        <f t="shared" si="3"/>
        <v>0</v>
      </c>
      <c r="G79" s="6">
        <f t="shared" si="4"/>
        <v>0</v>
      </c>
    </row>
    <row r="80" spans="1:7" s="4" customFormat="1" ht="22.5" customHeight="1" x14ac:dyDescent="0.25">
      <c r="A80" s="105"/>
      <c r="B80" s="106"/>
      <c r="C80" s="107"/>
      <c r="D80" s="108"/>
      <c r="E80" s="109">
        <f t="shared" si="2"/>
        <v>0</v>
      </c>
      <c r="F80" s="5">
        <f t="shared" si="3"/>
        <v>0</v>
      </c>
      <c r="G80" s="6">
        <f t="shared" si="4"/>
        <v>0</v>
      </c>
    </row>
    <row r="81" spans="1:7" s="4" customFormat="1" ht="22.5" customHeight="1" x14ac:dyDescent="0.25">
      <c r="A81" s="105"/>
      <c r="B81" s="106"/>
      <c r="C81" s="107"/>
      <c r="D81" s="108"/>
      <c r="E81" s="109">
        <f t="shared" si="2"/>
        <v>0</v>
      </c>
      <c r="F81" s="5">
        <f t="shared" si="3"/>
        <v>0</v>
      </c>
      <c r="G81" s="6">
        <f t="shared" si="4"/>
        <v>0</v>
      </c>
    </row>
    <row r="82" spans="1:7" s="4" customFormat="1" ht="22.5" customHeight="1" x14ac:dyDescent="0.25">
      <c r="A82" s="105"/>
      <c r="B82" s="106"/>
      <c r="C82" s="107"/>
      <c r="D82" s="108"/>
      <c r="E82" s="109">
        <f t="shared" si="2"/>
        <v>0</v>
      </c>
      <c r="F82" s="5">
        <f t="shared" si="3"/>
        <v>0</v>
      </c>
      <c r="G82" s="6">
        <f t="shared" si="4"/>
        <v>0</v>
      </c>
    </row>
    <row r="83" spans="1:7" s="4" customFormat="1" ht="22.5" customHeight="1" x14ac:dyDescent="0.25">
      <c r="A83" s="105"/>
      <c r="B83" s="106"/>
      <c r="C83" s="107"/>
      <c r="D83" s="108"/>
      <c r="E83" s="109">
        <f t="shared" si="2"/>
        <v>0</v>
      </c>
      <c r="F83" s="5">
        <f t="shared" si="3"/>
        <v>0</v>
      </c>
      <c r="G83" s="6">
        <f t="shared" si="4"/>
        <v>0</v>
      </c>
    </row>
    <row r="84" spans="1:7" s="4" customFormat="1" ht="22.5" customHeight="1" x14ac:dyDescent="0.25">
      <c r="A84" s="105"/>
      <c r="B84" s="106"/>
      <c r="C84" s="107"/>
      <c r="D84" s="108"/>
      <c r="E84" s="109">
        <f t="shared" si="2"/>
        <v>0</v>
      </c>
      <c r="F84" s="5">
        <f t="shared" si="3"/>
        <v>0</v>
      </c>
      <c r="G84" s="6">
        <f t="shared" si="4"/>
        <v>0</v>
      </c>
    </row>
    <row r="85" spans="1:7" s="4" customFormat="1" ht="22.5" customHeight="1" x14ac:dyDescent="0.25">
      <c r="A85" s="105"/>
      <c r="B85" s="106"/>
      <c r="C85" s="107"/>
      <c r="D85" s="108"/>
      <c r="E85" s="109">
        <f t="shared" si="2"/>
        <v>0</v>
      </c>
      <c r="F85" s="5">
        <f t="shared" si="3"/>
        <v>0</v>
      </c>
      <c r="G85" s="6">
        <f t="shared" si="4"/>
        <v>0</v>
      </c>
    </row>
    <row r="86" spans="1:7" s="4" customFormat="1" ht="22.5" customHeight="1" x14ac:dyDescent="0.25">
      <c r="A86" s="105"/>
      <c r="B86" s="106"/>
      <c r="C86" s="107"/>
      <c r="D86" s="108"/>
      <c r="E86" s="109">
        <f t="shared" si="2"/>
        <v>0</v>
      </c>
      <c r="F86" s="5">
        <f t="shared" si="3"/>
        <v>0</v>
      </c>
      <c r="G86" s="6">
        <f t="shared" si="4"/>
        <v>0</v>
      </c>
    </row>
    <row r="87" spans="1:7" s="4" customFormat="1" ht="22.5" customHeight="1" x14ac:dyDescent="0.25">
      <c r="A87" s="105"/>
      <c r="B87" s="106"/>
      <c r="C87" s="107"/>
      <c r="D87" s="108"/>
      <c r="E87" s="109">
        <f t="shared" si="2"/>
        <v>0</v>
      </c>
      <c r="F87" s="5">
        <f t="shared" si="3"/>
        <v>0</v>
      </c>
      <c r="G87" s="6">
        <f t="shared" si="4"/>
        <v>0</v>
      </c>
    </row>
    <row r="88" spans="1:7" s="4" customFormat="1" ht="22.5" customHeight="1" x14ac:dyDescent="0.25">
      <c r="A88" s="105"/>
      <c r="B88" s="106"/>
      <c r="C88" s="107"/>
      <c r="D88" s="108"/>
      <c r="E88" s="109">
        <f t="shared" si="2"/>
        <v>0</v>
      </c>
      <c r="F88" s="5">
        <f t="shared" si="3"/>
        <v>0</v>
      </c>
      <c r="G88" s="6">
        <f t="shared" si="4"/>
        <v>0</v>
      </c>
    </row>
    <row r="89" spans="1:7" s="4" customFormat="1" ht="22.5" customHeight="1" x14ac:dyDescent="0.25">
      <c r="A89" s="105"/>
      <c r="B89" s="106"/>
      <c r="C89" s="107"/>
      <c r="D89" s="108"/>
      <c r="E89" s="109">
        <f t="shared" si="2"/>
        <v>0</v>
      </c>
      <c r="F89" s="5">
        <f t="shared" si="3"/>
        <v>0</v>
      </c>
      <c r="G89" s="6">
        <f t="shared" si="4"/>
        <v>0</v>
      </c>
    </row>
    <row r="90" spans="1:7" s="4" customFormat="1" ht="22.5" customHeight="1" x14ac:dyDescent="0.25">
      <c r="A90" s="110"/>
      <c r="B90" s="111"/>
      <c r="C90" s="112"/>
      <c r="D90" s="113"/>
      <c r="E90" s="114">
        <f t="shared" si="2"/>
        <v>0</v>
      </c>
      <c r="F90" s="115">
        <f t="shared" si="3"/>
        <v>0</v>
      </c>
      <c r="G90" s="116">
        <f t="shared" si="4"/>
        <v>0</v>
      </c>
    </row>
    <row r="91" spans="1:7" s="4" customFormat="1" ht="22.5" customHeight="1" thickBot="1" x14ac:dyDescent="0.3">
      <c r="A91" s="117" t="s">
        <v>100</v>
      </c>
      <c r="B91" s="118"/>
      <c r="C91" s="119"/>
      <c r="D91" s="120">
        <f>SUM(D11:D90)</f>
        <v>0</v>
      </c>
      <c r="E91" s="119"/>
      <c r="F91" s="120">
        <f t="shared" ref="F91:G91" si="5">SUM(F11:F90)</f>
        <v>0</v>
      </c>
      <c r="G91" s="121">
        <f t="shared" si="5"/>
        <v>0</v>
      </c>
    </row>
    <row r="92" spans="1:7" s="4" customFormat="1" ht="22.5" hidden="1" customHeight="1" x14ac:dyDescent="0.25">
      <c r="C92" s="67"/>
    </row>
    <row r="93" spans="1:7" s="4" customFormat="1" ht="22.5" hidden="1" customHeight="1" x14ac:dyDescent="0.25">
      <c r="C93" s="67"/>
    </row>
    <row r="94" spans="1:7" s="4" customFormat="1" ht="22.5" hidden="1" customHeight="1" x14ac:dyDescent="0.25">
      <c r="C94" s="67"/>
    </row>
    <row r="95" spans="1:7" s="4" customFormat="1" ht="22.5" hidden="1" customHeight="1" x14ac:dyDescent="0.25">
      <c r="C95" s="67"/>
    </row>
    <row r="96" spans="1:7" s="4" customFormat="1" ht="22.5" hidden="1" customHeight="1" x14ac:dyDescent="0.25">
      <c r="C96" s="67"/>
    </row>
    <row r="97" spans="3:3" s="4" customFormat="1" ht="22.5" hidden="1" customHeight="1" x14ac:dyDescent="0.25">
      <c r="C97" s="67"/>
    </row>
    <row r="98" spans="3:3" s="4" customFormat="1" ht="22.5" hidden="1" customHeight="1" x14ac:dyDescent="0.25">
      <c r="C98" s="67"/>
    </row>
    <row r="99" spans="3:3" s="4" customFormat="1" ht="22.5" hidden="1" customHeight="1" x14ac:dyDescent="0.25">
      <c r="C99" s="67"/>
    </row>
    <row r="100" spans="3:3" s="4" customFormat="1" ht="22.5" hidden="1" customHeight="1" x14ac:dyDescent="0.25">
      <c r="C100" s="67"/>
    </row>
    <row r="101" spans="3:3" s="4" customFormat="1" ht="22.5" hidden="1" customHeight="1" x14ac:dyDescent="0.25">
      <c r="C101" s="67"/>
    </row>
    <row r="102" spans="3:3" s="46" customFormat="1" ht="22.5" hidden="1" customHeight="1" x14ac:dyDescent="0.25">
      <c r="C102" s="21"/>
    </row>
    <row r="103" spans="3:3" s="46" customFormat="1" ht="22.5" hidden="1" customHeight="1" x14ac:dyDescent="0.25">
      <c r="C103" s="21"/>
    </row>
    <row r="104" spans="3:3" s="46" customFormat="1" ht="22.5" hidden="1" customHeight="1" x14ac:dyDescent="0.25">
      <c r="C104" s="21"/>
    </row>
    <row r="105" spans="3:3" s="46" customFormat="1" ht="22.5" hidden="1" customHeight="1" x14ac:dyDescent="0.25">
      <c r="C105" s="21"/>
    </row>
    <row r="106" spans="3:3" s="46" customFormat="1" ht="22.5" hidden="1" customHeight="1" x14ac:dyDescent="0.25">
      <c r="C106" s="21"/>
    </row>
  </sheetData>
  <sheetProtection algorithmName="SHA-512" hashValue="tvZgiuY6/m2dcH0EzAHIZmt4VIhVE3wswAbmkJagrmDLFTCvOO4A7ApCxCUpPtB1mG9jVYfmX4CSGiX5/1SD3w==" saltValue="tIJbKuxl6TcU+PBcatVo6w==" spinCount="100000" sheet="1" insertRows="0" deleteRows="0"/>
  <mergeCells count="3">
    <mergeCell ref="A2:D2"/>
    <mergeCell ref="A3:D3"/>
    <mergeCell ref="A4:G5"/>
  </mergeCells>
  <conditionalFormatting sqref="C11:G91">
    <cfRule type="expression" dxfId="3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  <ignoredErrors>
    <ignoredError sqref="E12:E9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tabColor theme="5" tint="-0.499984740745262"/>
  </sheetPr>
  <dimension ref="A1:G39"/>
  <sheetViews>
    <sheetView zoomScaleNormal="100" workbookViewId="0">
      <pane ySplit="3" topLeftCell="A4" activePane="bottomLeft" state="frozenSplit"/>
      <selection activeCell="B9" sqref="B9:J9"/>
      <selection pane="bottomLeft" activeCell="B13" sqref="B13"/>
    </sheetView>
  </sheetViews>
  <sheetFormatPr baseColWidth="10" defaultColWidth="0" defaultRowHeight="22.5" customHeight="1" zeroHeight="1" x14ac:dyDescent="0.25"/>
  <cols>
    <col min="1" max="1" width="24.5703125" style="1" customWidth="1"/>
    <col min="2" max="2" width="23.42578125" style="21" customWidth="1"/>
    <col min="3" max="3" width="6.28515625" style="21" bestFit="1" customWidth="1"/>
    <col min="4" max="4" width="12.85546875" style="21" customWidth="1"/>
    <col min="5" max="5" width="6.42578125" style="1" customWidth="1"/>
    <col min="6" max="7" width="12.85546875" style="1" customWidth="1"/>
    <col min="8" max="8" width="0.7109375" style="1" customWidth="1"/>
    <col min="9" max="16384" width="0" style="1" hidden="1"/>
  </cols>
  <sheetData>
    <row r="1" spans="1:7" s="11" customFormat="1" ht="27" customHeight="1" x14ac:dyDescent="0.3">
      <c r="A1" s="141" t="s">
        <v>63</v>
      </c>
      <c r="B1" s="142"/>
      <c r="C1" s="144"/>
      <c r="D1" s="142"/>
      <c r="E1" s="142"/>
      <c r="F1" s="142"/>
      <c r="G1" s="143" t="s">
        <v>0</v>
      </c>
    </row>
    <row r="2" spans="1:7" s="16" customFormat="1" ht="17.25" customHeight="1" x14ac:dyDescent="0.25">
      <c r="A2" s="156" t="str">
        <f>Titelblatt!A2</f>
        <v xml:space="preserve">, </v>
      </c>
      <c r="B2" s="157"/>
      <c r="C2" s="157"/>
      <c r="D2" s="157"/>
      <c r="E2" s="37"/>
      <c r="F2" s="37"/>
      <c r="G2" s="38" t="str">
        <f>Verbindlichkeiten!G2</f>
        <v>© Trewim AG, Amriswil</v>
      </c>
    </row>
    <row r="3" spans="1:7" s="16" customFormat="1" ht="15" x14ac:dyDescent="0.25">
      <c r="A3" s="158">
        <f>Titelblatt!A3</f>
        <v>0</v>
      </c>
      <c r="B3" s="159"/>
      <c r="C3" s="159"/>
      <c r="D3" s="159"/>
      <c r="E3" s="39"/>
      <c r="F3" s="39"/>
      <c r="G3" s="40" t="s">
        <v>1</v>
      </c>
    </row>
    <row r="4" spans="1:7" ht="15" customHeight="1" x14ac:dyDescent="0.25">
      <c r="A4" s="152"/>
      <c r="B4" s="152"/>
      <c r="C4" s="152"/>
      <c r="D4" s="152"/>
      <c r="E4" s="152"/>
      <c r="F4" s="152"/>
      <c r="G4" s="152"/>
    </row>
    <row r="5" spans="1:7" ht="6" customHeight="1" x14ac:dyDescent="0.25">
      <c r="A5" s="152"/>
      <c r="B5" s="152"/>
      <c r="C5" s="152"/>
      <c r="D5" s="152"/>
      <c r="E5" s="152"/>
      <c r="F5" s="152"/>
      <c r="G5" s="152"/>
    </row>
    <row r="6" spans="1:7" ht="6" customHeight="1" x14ac:dyDescent="0.25">
      <c r="A6" s="20"/>
      <c r="B6" s="20"/>
      <c r="C6" s="20"/>
      <c r="D6" s="20"/>
      <c r="E6" s="20"/>
      <c r="F6" s="20"/>
      <c r="G6" s="20"/>
    </row>
    <row r="7" spans="1:7" s="4" customFormat="1" ht="22.5" customHeight="1" x14ac:dyDescent="0.25">
      <c r="A7" s="42" t="s">
        <v>64</v>
      </c>
      <c r="B7" s="43"/>
      <c r="C7" s="66"/>
      <c r="D7" s="43"/>
    </row>
    <row r="8" spans="1:7" s="4" customFormat="1" ht="22.5" customHeight="1" x14ac:dyDescent="0.25">
      <c r="A8" s="44" t="s">
        <v>65</v>
      </c>
      <c r="B8" s="43"/>
      <c r="C8" s="66"/>
      <c r="D8" s="43"/>
    </row>
    <row r="9" spans="1:7" s="4" customFormat="1" ht="9" customHeight="1" x14ac:dyDescent="0.25">
      <c r="C9" s="67"/>
    </row>
    <row r="10" spans="1:7" s="70" customFormat="1" ht="22.5" customHeight="1" x14ac:dyDescent="0.25">
      <c r="A10" s="68" t="s">
        <v>28</v>
      </c>
      <c r="B10" s="68" t="s">
        <v>42</v>
      </c>
      <c r="C10" s="69" t="s">
        <v>35</v>
      </c>
      <c r="D10" s="68" t="s">
        <v>30</v>
      </c>
      <c r="E10" s="68" t="s">
        <v>32</v>
      </c>
      <c r="F10" s="68" t="s">
        <v>33</v>
      </c>
      <c r="G10" s="68" t="s">
        <v>34</v>
      </c>
    </row>
    <row r="11" spans="1:7" s="4" customFormat="1" ht="22.5" customHeight="1" x14ac:dyDescent="0.25">
      <c r="A11" s="71"/>
      <c r="B11" s="72"/>
      <c r="C11" s="73">
        <v>5655</v>
      </c>
      <c r="D11" s="74"/>
      <c r="E11" s="75"/>
      <c r="F11" s="76">
        <f>(((D11)/(E11+1))*E11)</f>
        <v>0</v>
      </c>
      <c r="G11" s="77">
        <f>(((D11)/(E11+1))*1)</f>
        <v>0</v>
      </c>
    </row>
    <row r="12" spans="1:7" s="4" customFormat="1" ht="22.5" customHeight="1" x14ac:dyDescent="0.25">
      <c r="A12" s="78"/>
      <c r="B12" s="79"/>
      <c r="C12" s="80"/>
      <c r="D12" s="81"/>
      <c r="E12" s="82">
        <f>E11</f>
        <v>0</v>
      </c>
      <c r="F12" s="83">
        <f t="shared" ref="F12:F20" si="0">(((D12)/(E12+1))*E12)</f>
        <v>0</v>
      </c>
      <c r="G12" s="84">
        <f t="shared" ref="G12:G20" si="1">(((D12)/(E12+1))*1)</f>
        <v>0</v>
      </c>
    </row>
    <row r="13" spans="1:7" s="4" customFormat="1" ht="22.5" customHeight="1" x14ac:dyDescent="0.25">
      <c r="A13" s="78"/>
      <c r="B13" s="79"/>
      <c r="C13" s="80"/>
      <c r="D13" s="81"/>
      <c r="E13" s="82">
        <f t="shared" ref="E13:E20" si="2">E12</f>
        <v>0</v>
      </c>
      <c r="F13" s="83">
        <f t="shared" si="0"/>
        <v>0</v>
      </c>
      <c r="G13" s="84">
        <f t="shared" si="1"/>
        <v>0</v>
      </c>
    </row>
    <row r="14" spans="1:7" s="4" customFormat="1" ht="22.5" customHeight="1" x14ac:dyDescent="0.25">
      <c r="A14" s="78"/>
      <c r="B14" s="79"/>
      <c r="C14" s="80"/>
      <c r="D14" s="81"/>
      <c r="E14" s="82">
        <f t="shared" si="2"/>
        <v>0</v>
      </c>
      <c r="F14" s="83">
        <f t="shared" si="0"/>
        <v>0</v>
      </c>
      <c r="G14" s="84">
        <f t="shared" si="1"/>
        <v>0</v>
      </c>
    </row>
    <row r="15" spans="1:7" s="4" customFormat="1" ht="22.5" customHeight="1" x14ac:dyDescent="0.25">
      <c r="A15" s="78"/>
      <c r="B15" s="79"/>
      <c r="C15" s="80"/>
      <c r="D15" s="81"/>
      <c r="E15" s="82">
        <f t="shared" si="2"/>
        <v>0</v>
      </c>
      <c r="F15" s="83">
        <f t="shared" si="0"/>
        <v>0</v>
      </c>
      <c r="G15" s="84">
        <f t="shared" si="1"/>
        <v>0</v>
      </c>
    </row>
    <row r="16" spans="1:7" s="4" customFormat="1" ht="22.5" customHeight="1" x14ac:dyDescent="0.25">
      <c r="A16" s="78"/>
      <c r="B16" s="79"/>
      <c r="C16" s="80"/>
      <c r="D16" s="81"/>
      <c r="E16" s="82">
        <f t="shared" si="2"/>
        <v>0</v>
      </c>
      <c r="F16" s="83">
        <f t="shared" si="0"/>
        <v>0</v>
      </c>
      <c r="G16" s="84">
        <f t="shared" si="1"/>
        <v>0</v>
      </c>
    </row>
    <row r="17" spans="1:7" s="4" customFormat="1" ht="22.5" customHeight="1" x14ac:dyDescent="0.25">
      <c r="A17" s="78"/>
      <c r="B17" s="79"/>
      <c r="C17" s="80"/>
      <c r="D17" s="81"/>
      <c r="E17" s="82">
        <f t="shared" si="2"/>
        <v>0</v>
      </c>
      <c r="F17" s="83">
        <f t="shared" si="0"/>
        <v>0</v>
      </c>
      <c r="G17" s="84">
        <f t="shared" si="1"/>
        <v>0</v>
      </c>
    </row>
    <row r="18" spans="1:7" s="4" customFormat="1" ht="22.5" customHeight="1" x14ac:dyDescent="0.25">
      <c r="A18" s="78"/>
      <c r="B18" s="79"/>
      <c r="C18" s="80"/>
      <c r="D18" s="81"/>
      <c r="E18" s="82">
        <f t="shared" si="2"/>
        <v>0</v>
      </c>
      <c r="F18" s="83">
        <f t="shared" si="0"/>
        <v>0</v>
      </c>
      <c r="G18" s="84">
        <f t="shared" si="1"/>
        <v>0</v>
      </c>
    </row>
    <row r="19" spans="1:7" s="4" customFormat="1" ht="22.5" customHeight="1" x14ac:dyDescent="0.25">
      <c r="A19" s="78"/>
      <c r="B19" s="79"/>
      <c r="C19" s="80"/>
      <c r="D19" s="81"/>
      <c r="E19" s="82">
        <f t="shared" si="2"/>
        <v>0</v>
      </c>
      <c r="F19" s="83">
        <f t="shared" si="0"/>
        <v>0</v>
      </c>
      <c r="G19" s="84">
        <f t="shared" si="1"/>
        <v>0</v>
      </c>
    </row>
    <row r="20" spans="1:7" s="4" customFormat="1" ht="22.5" customHeight="1" x14ac:dyDescent="0.25">
      <c r="A20" s="85"/>
      <c r="B20" s="86"/>
      <c r="C20" s="87"/>
      <c r="D20" s="88"/>
      <c r="E20" s="82">
        <f t="shared" si="2"/>
        <v>0</v>
      </c>
      <c r="F20" s="2">
        <f t="shared" si="0"/>
        <v>0</v>
      </c>
      <c r="G20" s="3">
        <f t="shared" si="1"/>
        <v>0</v>
      </c>
    </row>
    <row r="21" spans="1:7" s="4" customFormat="1" ht="22.5" customHeight="1" thickBot="1" x14ac:dyDescent="0.3">
      <c r="A21" s="89" t="s">
        <v>101</v>
      </c>
      <c r="B21" s="90"/>
      <c r="C21" s="91"/>
      <c r="D21" s="92">
        <f>SUM(D11:D20)</f>
        <v>0</v>
      </c>
      <c r="E21" s="91"/>
      <c r="F21" s="92">
        <f t="shared" ref="F21:G21" si="3">SUM(F11:F20)</f>
        <v>0</v>
      </c>
      <c r="G21" s="93">
        <f t="shared" si="3"/>
        <v>0</v>
      </c>
    </row>
    <row r="22" spans="1:7" s="4" customFormat="1" ht="22.5" customHeight="1" x14ac:dyDescent="0.25">
      <c r="C22" s="67"/>
    </row>
    <row r="23" spans="1:7" s="4" customFormat="1" ht="22.5" customHeight="1" x14ac:dyDescent="0.25">
      <c r="C23" s="67"/>
    </row>
    <row r="24" spans="1:7" ht="6" customHeight="1" x14ac:dyDescent="0.25">
      <c r="A24" s="20"/>
      <c r="B24" s="20"/>
      <c r="C24" s="20"/>
      <c r="D24" s="20"/>
      <c r="E24" s="20"/>
      <c r="F24" s="20"/>
      <c r="G24" s="20"/>
    </row>
    <row r="25" spans="1:7" s="4" customFormat="1" ht="22.5" customHeight="1" x14ac:dyDescent="0.25">
      <c r="A25" s="42" t="s">
        <v>66</v>
      </c>
      <c r="B25" s="43"/>
      <c r="C25" s="66"/>
      <c r="D25" s="43"/>
    </row>
    <row r="26" spans="1:7" s="4" customFormat="1" ht="22.5" customHeight="1" x14ac:dyDescent="0.25">
      <c r="A26" s="44" t="s">
        <v>96</v>
      </c>
      <c r="B26" s="43"/>
      <c r="C26" s="66"/>
      <c r="D26" s="43"/>
    </row>
    <row r="27" spans="1:7" s="4" customFormat="1" ht="9" customHeight="1" x14ac:dyDescent="0.25">
      <c r="C27" s="67"/>
    </row>
    <row r="28" spans="1:7" s="70" customFormat="1" ht="22.5" customHeight="1" x14ac:dyDescent="0.25">
      <c r="A28" s="68" t="s">
        <v>67</v>
      </c>
      <c r="B28" s="168" t="s">
        <v>71</v>
      </c>
      <c r="C28" s="168"/>
      <c r="D28" s="68" t="s">
        <v>72</v>
      </c>
      <c r="E28" s="68" t="s">
        <v>68</v>
      </c>
      <c r="F28" s="68" t="s">
        <v>69</v>
      </c>
      <c r="G28" s="68" t="s">
        <v>70</v>
      </c>
    </row>
    <row r="29" spans="1:7" s="4" customFormat="1" ht="22.5" customHeight="1" x14ac:dyDescent="0.25">
      <c r="A29" s="71"/>
      <c r="B29" s="166"/>
      <c r="C29" s="167"/>
      <c r="D29" s="94"/>
      <c r="E29" s="75"/>
      <c r="F29" s="94"/>
      <c r="G29" s="95"/>
    </row>
    <row r="30" spans="1:7" s="4" customFormat="1" ht="22.5" customHeight="1" x14ac:dyDescent="0.25">
      <c r="A30" s="78"/>
      <c r="B30" s="164"/>
      <c r="C30" s="165"/>
      <c r="D30" s="96"/>
      <c r="E30" s="82"/>
      <c r="F30" s="96"/>
      <c r="G30" s="97"/>
    </row>
    <row r="31" spans="1:7" s="4" customFormat="1" ht="22.5" customHeight="1" x14ac:dyDescent="0.25">
      <c r="A31" s="78"/>
      <c r="B31" s="164"/>
      <c r="C31" s="165"/>
      <c r="D31" s="96"/>
      <c r="E31" s="82"/>
      <c r="F31" s="96"/>
      <c r="G31" s="97"/>
    </row>
    <row r="32" spans="1:7" s="4" customFormat="1" ht="22.5" customHeight="1" x14ac:dyDescent="0.25">
      <c r="A32" s="78"/>
      <c r="B32" s="164"/>
      <c r="C32" s="165"/>
      <c r="D32" s="96"/>
      <c r="E32" s="82"/>
      <c r="F32" s="96"/>
      <c r="G32" s="97"/>
    </row>
    <row r="33" spans="1:7" s="4" customFormat="1" ht="22.5" customHeight="1" x14ac:dyDescent="0.25">
      <c r="A33" s="78"/>
      <c r="B33" s="164"/>
      <c r="C33" s="165"/>
      <c r="D33" s="96"/>
      <c r="E33" s="82"/>
      <c r="F33" s="96"/>
      <c r="G33" s="97"/>
    </row>
    <row r="34" spans="1:7" s="4" customFormat="1" ht="22.5" customHeight="1" x14ac:dyDescent="0.25">
      <c r="A34" s="78"/>
      <c r="B34" s="164"/>
      <c r="C34" s="165"/>
      <c r="D34" s="96"/>
      <c r="E34" s="82"/>
      <c r="F34" s="96"/>
      <c r="G34" s="97"/>
    </row>
    <row r="35" spans="1:7" s="4" customFormat="1" ht="22.5" customHeight="1" x14ac:dyDescent="0.25">
      <c r="A35" s="78"/>
      <c r="B35" s="164"/>
      <c r="C35" s="165"/>
      <c r="D35" s="96"/>
      <c r="E35" s="82"/>
      <c r="F35" s="96"/>
      <c r="G35" s="97"/>
    </row>
    <row r="36" spans="1:7" s="4" customFormat="1" ht="22.5" customHeight="1" x14ac:dyDescent="0.25">
      <c r="A36" s="78"/>
      <c r="B36" s="164"/>
      <c r="C36" s="165"/>
      <c r="D36" s="96"/>
      <c r="E36" s="82"/>
      <c r="F36" s="96"/>
      <c r="G36" s="97"/>
    </row>
    <row r="37" spans="1:7" s="4" customFormat="1" ht="22.5" customHeight="1" x14ac:dyDescent="0.25">
      <c r="A37" s="78"/>
      <c r="B37" s="164"/>
      <c r="C37" s="165"/>
      <c r="D37" s="96"/>
      <c r="E37" s="82"/>
      <c r="F37" s="96"/>
      <c r="G37" s="97"/>
    </row>
    <row r="38" spans="1:7" s="4" customFormat="1" ht="22.5" customHeight="1" x14ac:dyDescent="0.25">
      <c r="A38" s="85"/>
      <c r="B38" s="160"/>
      <c r="C38" s="161"/>
      <c r="D38" s="98"/>
      <c r="E38" s="82"/>
      <c r="F38" s="98"/>
      <c r="G38" s="99"/>
    </row>
    <row r="39" spans="1:7" s="4" customFormat="1" ht="22.5" customHeight="1" thickBot="1" x14ac:dyDescent="0.3">
      <c r="A39" s="89" t="s">
        <v>102</v>
      </c>
      <c r="B39" s="162"/>
      <c r="C39" s="163"/>
      <c r="D39" s="92"/>
      <c r="E39" s="91"/>
      <c r="F39" s="92"/>
      <c r="G39" s="93">
        <f t="shared" ref="G39" si="4">SUM(G29:G38)</f>
        <v>0</v>
      </c>
    </row>
  </sheetData>
  <sheetProtection algorithmName="SHA-512" hashValue="LitPgkCl26NCissUdz4yKqQgKKisHMWOnKDWT/tnoWWgzCZMZdx1ElkLgf+zzIyV2PEC8tplQyAvrVMSkOctyg==" saltValue="4tVk547ISsP0eMSWVktJ/w==" spinCount="100000" sheet="1" insertRows="0" deleteRows="0"/>
  <mergeCells count="15">
    <mergeCell ref="B31:C31"/>
    <mergeCell ref="A2:D2"/>
    <mergeCell ref="A3:D3"/>
    <mergeCell ref="A4:G5"/>
    <mergeCell ref="B29:C29"/>
    <mergeCell ref="B30:C30"/>
    <mergeCell ref="B28:C28"/>
    <mergeCell ref="B38:C38"/>
    <mergeCell ref="B39:C39"/>
    <mergeCell ref="B32:C32"/>
    <mergeCell ref="B33:C33"/>
    <mergeCell ref="B34:C34"/>
    <mergeCell ref="B35:C35"/>
    <mergeCell ref="B36:C36"/>
    <mergeCell ref="B37:C37"/>
  </mergeCells>
  <conditionalFormatting sqref="C11:G21">
    <cfRule type="expression" dxfId="2" priority="2">
      <formula>ISBLANK($A11)</formula>
    </cfRule>
  </conditionalFormatting>
  <conditionalFormatting sqref="D29:G39">
    <cfRule type="expression" dxfId="1" priority="1">
      <formula>ISBLANK($A29)</formula>
    </cfRule>
  </conditionalFormatting>
  <pageMargins left="0.23622047244094491" right="0.23622047244094491" top="0.39370078740157483" bottom="0.74803149606299213" header="0.23622047244094491" footer="0.31496062992125984"/>
  <pageSetup paperSize="9" scale="98" orientation="portrait" r:id="rId1"/>
  <headerFooter>
    <oddFooter>&amp;L&amp;"Verdana,Standard"&amp;7Trewim AG, 8580 Amriswil   &amp;D&amp;C&amp;"Verdana,Standard"&amp;7&amp;A&amp;R&amp;"Verdana,Standard"&amp;7Seite &amp;P von &amp;N</oddFooter>
  </headerFooter>
  <ignoredErrors>
    <ignoredError sqref="E12:E20" unlocked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tabColor theme="8" tint="-0.499984740745262"/>
  </sheetPr>
  <dimension ref="A1:WVM37"/>
  <sheetViews>
    <sheetView zoomScaleNormal="100" workbookViewId="0">
      <pane ySplit="3" topLeftCell="A4" activePane="bottomLeft" state="frozenSplit"/>
      <selection activeCell="B9" sqref="B9:J9"/>
      <selection pane="bottomLeft" activeCell="B13" sqref="B13"/>
    </sheetView>
  </sheetViews>
  <sheetFormatPr baseColWidth="10" defaultColWidth="0" defaultRowHeight="22.5" customHeight="1" zeroHeight="1" x14ac:dyDescent="0.25"/>
  <cols>
    <col min="1" max="1" width="24.85546875" style="1" customWidth="1"/>
    <col min="2" max="2" width="24.7109375" style="46" customWidth="1"/>
    <col min="3" max="4" width="24.85546875" style="1" customWidth="1"/>
    <col min="5" max="5" width="0.7109375" style="1" customWidth="1"/>
    <col min="6" max="252" width="0" style="1" hidden="1"/>
    <col min="253" max="509" width="8.5703125" style="1" hidden="1" customWidth="1"/>
    <col min="510" max="510" width="12.28515625" style="1" hidden="1" customWidth="1"/>
    <col min="511" max="516" width="8.5703125" style="1" hidden="1" customWidth="1"/>
    <col min="517" max="517" width="0.7109375" style="1" hidden="1" customWidth="1"/>
    <col min="518" max="764" width="0" style="1" hidden="1"/>
    <col min="765" max="765" width="33.5703125" style="1" hidden="1" customWidth="1"/>
    <col min="766" max="766" width="12.28515625" style="1" hidden="1" customWidth="1"/>
    <col min="767" max="772" width="8.5703125" style="1" hidden="1" customWidth="1"/>
    <col min="773" max="773" width="0.7109375" style="1" hidden="1" customWidth="1"/>
    <col min="774" max="1020" width="0" style="1" hidden="1"/>
    <col min="1021" max="1021" width="33.5703125" style="1" hidden="1" customWidth="1"/>
    <col min="1022" max="1022" width="12.28515625" style="1" hidden="1" customWidth="1"/>
    <col min="1023" max="1028" width="8.5703125" style="1" hidden="1" customWidth="1"/>
    <col min="1029" max="1029" width="0.7109375" style="1" hidden="1" customWidth="1"/>
    <col min="1030" max="1276" width="0" style="1" hidden="1"/>
    <col min="1277" max="1277" width="33.5703125" style="1" hidden="1" customWidth="1"/>
    <col min="1278" max="1278" width="12.28515625" style="1" hidden="1" customWidth="1"/>
    <col min="1279" max="1284" width="8.5703125" style="1" hidden="1" customWidth="1"/>
    <col min="1285" max="1285" width="0.7109375" style="1" hidden="1" customWidth="1"/>
    <col min="1286" max="1532" width="0" style="1" hidden="1"/>
    <col min="1533" max="1533" width="33.5703125" style="1" hidden="1" customWidth="1"/>
    <col min="1534" max="1534" width="12.28515625" style="1" hidden="1" customWidth="1"/>
    <col min="1535" max="1540" width="8.5703125" style="1" hidden="1" customWidth="1"/>
    <col min="1541" max="1541" width="0.7109375" style="1" hidden="1" customWidth="1"/>
    <col min="1542" max="1788" width="0" style="1" hidden="1"/>
    <col min="1789" max="1789" width="33.5703125" style="1" hidden="1" customWidth="1"/>
    <col min="1790" max="1790" width="12.28515625" style="1" hidden="1" customWidth="1"/>
    <col min="1791" max="1796" width="8.5703125" style="1" hidden="1" customWidth="1"/>
    <col min="1797" max="1797" width="0.7109375" style="1" hidden="1" customWidth="1"/>
    <col min="1798" max="2044" width="0" style="1" hidden="1"/>
    <col min="2045" max="2045" width="33.5703125" style="1" hidden="1" customWidth="1"/>
    <col min="2046" max="2046" width="12.28515625" style="1" hidden="1" customWidth="1"/>
    <col min="2047" max="2052" width="8.5703125" style="1" hidden="1" customWidth="1"/>
    <col min="2053" max="2053" width="0.7109375" style="1" hidden="1" customWidth="1"/>
    <col min="2054" max="2300" width="0" style="1" hidden="1"/>
    <col min="2301" max="2301" width="33.5703125" style="1" hidden="1" customWidth="1"/>
    <col min="2302" max="2302" width="12.28515625" style="1" hidden="1" customWidth="1"/>
    <col min="2303" max="2308" width="8.5703125" style="1" hidden="1" customWidth="1"/>
    <col min="2309" max="2309" width="0.7109375" style="1" hidden="1" customWidth="1"/>
    <col min="2310" max="2556" width="0" style="1" hidden="1"/>
    <col min="2557" max="2557" width="33.5703125" style="1" hidden="1" customWidth="1"/>
    <col min="2558" max="2558" width="12.28515625" style="1" hidden="1" customWidth="1"/>
    <col min="2559" max="2564" width="8.5703125" style="1" hidden="1" customWidth="1"/>
    <col min="2565" max="2565" width="0.7109375" style="1" hidden="1" customWidth="1"/>
    <col min="2566" max="2812" width="0" style="1" hidden="1"/>
    <col min="2813" max="2813" width="33.5703125" style="1" hidden="1" customWidth="1"/>
    <col min="2814" max="2814" width="12.28515625" style="1" hidden="1" customWidth="1"/>
    <col min="2815" max="2820" width="8.5703125" style="1" hidden="1" customWidth="1"/>
    <col min="2821" max="2821" width="0.7109375" style="1" hidden="1" customWidth="1"/>
    <col min="2822" max="3068" width="0" style="1" hidden="1"/>
    <col min="3069" max="3069" width="33.5703125" style="1" hidden="1" customWidth="1"/>
    <col min="3070" max="3070" width="12.28515625" style="1" hidden="1" customWidth="1"/>
    <col min="3071" max="3076" width="8.5703125" style="1" hidden="1" customWidth="1"/>
    <col min="3077" max="3077" width="0.7109375" style="1" hidden="1" customWidth="1"/>
    <col min="3078" max="3324" width="0" style="1" hidden="1"/>
    <col min="3325" max="3325" width="33.5703125" style="1" hidden="1" customWidth="1"/>
    <col min="3326" max="3326" width="12.28515625" style="1" hidden="1" customWidth="1"/>
    <col min="3327" max="3332" width="8.5703125" style="1" hidden="1" customWidth="1"/>
    <col min="3333" max="3333" width="0.7109375" style="1" hidden="1" customWidth="1"/>
    <col min="3334" max="3580" width="0" style="1" hidden="1"/>
    <col min="3581" max="3581" width="33.5703125" style="1" hidden="1" customWidth="1"/>
    <col min="3582" max="3582" width="12.28515625" style="1" hidden="1" customWidth="1"/>
    <col min="3583" max="3588" width="8.5703125" style="1" hidden="1" customWidth="1"/>
    <col min="3589" max="3589" width="0.7109375" style="1" hidden="1" customWidth="1"/>
    <col min="3590" max="3836" width="0" style="1" hidden="1"/>
    <col min="3837" max="3837" width="33.5703125" style="1" hidden="1" customWidth="1"/>
    <col min="3838" max="3838" width="12.28515625" style="1" hidden="1" customWidth="1"/>
    <col min="3839" max="3844" width="8.5703125" style="1" hidden="1" customWidth="1"/>
    <col min="3845" max="3845" width="0.7109375" style="1" hidden="1" customWidth="1"/>
    <col min="3846" max="4092" width="0" style="1" hidden="1"/>
    <col min="4093" max="4093" width="33.5703125" style="1" hidden="1" customWidth="1"/>
    <col min="4094" max="4094" width="12.28515625" style="1" hidden="1" customWidth="1"/>
    <col min="4095" max="4100" width="8.5703125" style="1" hidden="1" customWidth="1"/>
    <col min="4101" max="4101" width="0.7109375" style="1" hidden="1" customWidth="1"/>
    <col min="4102" max="4348" width="0" style="1" hidden="1"/>
    <col min="4349" max="4349" width="33.5703125" style="1" hidden="1" customWidth="1"/>
    <col min="4350" max="4350" width="12.28515625" style="1" hidden="1" customWidth="1"/>
    <col min="4351" max="4356" width="8.5703125" style="1" hidden="1" customWidth="1"/>
    <col min="4357" max="4357" width="0.7109375" style="1" hidden="1" customWidth="1"/>
    <col min="4358" max="4604" width="0" style="1" hidden="1"/>
    <col min="4605" max="4605" width="33.5703125" style="1" hidden="1" customWidth="1"/>
    <col min="4606" max="4606" width="12.28515625" style="1" hidden="1" customWidth="1"/>
    <col min="4607" max="4612" width="8.5703125" style="1" hidden="1" customWidth="1"/>
    <col min="4613" max="4613" width="0.7109375" style="1" hidden="1" customWidth="1"/>
    <col min="4614" max="4860" width="0" style="1" hidden="1"/>
    <col min="4861" max="4861" width="33.5703125" style="1" hidden="1" customWidth="1"/>
    <col min="4862" max="4862" width="12.28515625" style="1" hidden="1" customWidth="1"/>
    <col min="4863" max="4868" width="8.5703125" style="1" hidden="1" customWidth="1"/>
    <col min="4869" max="4869" width="0.7109375" style="1" hidden="1" customWidth="1"/>
    <col min="4870" max="5116" width="0" style="1" hidden="1"/>
    <col min="5117" max="5117" width="33.5703125" style="1" hidden="1" customWidth="1"/>
    <col min="5118" max="5118" width="12.28515625" style="1" hidden="1" customWidth="1"/>
    <col min="5119" max="5124" width="8.5703125" style="1" hidden="1" customWidth="1"/>
    <col min="5125" max="5125" width="0.7109375" style="1" hidden="1" customWidth="1"/>
    <col min="5126" max="5372" width="0" style="1" hidden="1"/>
    <col min="5373" max="5373" width="33.5703125" style="1" hidden="1" customWidth="1"/>
    <col min="5374" max="5374" width="12.28515625" style="1" hidden="1" customWidth="1"/>
    <col min="5375" max="5380" width="8.5703125" style="1" hidden="1" customWidth="1"/>
    <col min="5381" max="5381" width="0.7109375" style="1" hidden="1" customWidth="1"/>
    <col min="5382" max="5628" width="0" style="1" hidden="1"/>
    <col min="5629" max="5629" width="33.5703125" style="1" hidden="1" customWidth="1"/>
    <col min="5630" max="5630" width="12.28515625" style="1" hidden="1" customWidth="1"/>
    <col min="5631" max="5636" width="8.5703125" style="1" hidden="1" customWidth="1"/>
    <col min="5637" max="5637" width="0.7109375" style="1" hidden="1" customWidth="1"/>
    <col min="5638" max="5884" width="0" style="1" hidden="1"/>
    <col min="5885" max="5885" width="33.5703125" style="1" hidden="1" customWidth="1"/>
    <col min="5886" max="5886" width="12.28515625" style="1" hidden="1" customWidth="1"/>
    <col min="5887" max="5892" width="8.5703125" style="1" hidden="1" customWidth="1"/>
    <col min="5893" max="5893" width="0.7109375" style="1" hidden="1" customWidth="1"/>
    <col min="5894" max="6140" width="0" style="1" hidden="1"/>
    <col min="6141" max="6141" width="33.5703125" style="1" hidden="1" customWidth="1"/>
    <col min="6142" max="6142" width="12.28515625" style="1" hidden="1" customWidth="1"/>
    <col min="6143" max="6148" width="8.5703125" style="1" hidden="1" customWidth="1"/>
    <col min="6149" max="6149" width="0.7109375" style="1" hidden="1" customWidth="1"/>
    <col min="6150" max="6396" width="0" style="1" hidden="1"/>
    <col min="6397" max="6397" width="33.5703125" style="1" hidden="1" customWidth="1"/>
    <col min="6398" max="6398" width="12.28515625" style="1" hidden="1" customWidth="1"/>
    <col min="6399" max="6404" width="8.5703125" style="1" hidden="1" customWidth="1"/>
    <col min="6405" max="6405" width="0.7109375" style="1" hidden="1" customWidth="1"/>
    <col min="6406" max="6652" width="0" style="1" hidden="1"/>
    <col min="6653" max="6653" width="33.5703125" style="1" hidden="1" customWidth="1"/>
    <col min="6654" max="6654" width="12.28515625" style="1" hidden="1" customWidth="1"/>
    <col min="6655" max="6660" width="8.5703125" style="1" hidden="1" customWidth="1"/>
    <col min="6661" max="6661" width="0.7109375" style="1" hidden="1" customWidth="1"/>
    <col min="6662" max="6908" width="0" style="1" hidden="1"/>
    <col min="6909" max="6909" width="33.5703125" style="1" hidden="1" customWidth="1"/>
    <col min="6910" max="6910" width="12.28515625" style="1" hidden="1" customWidth="1"/>
    <col min="6911" max="6916" width="8.5703125" style="1" hidden="1" customWidth="1"/>
    <col min="6917" max="6917" width="0.7109375" style="1" hidden="1" customWidth="1"/>
    <col min="6918" max="7164" width="0" style="1" hidden="1"/>
    <col min="7165" max="7165" width="33.5703125" style="1" hidden="1" customWidth="1"/>
    <col min="7166" max="7166" width="12.28515625" style="1" hidden="1" customWidth="1"/>
    <col min="7167" max="7172" width="8.5703125" style="1" hidden="1" customWidth="1"/>
    <col min="7173" max="7173" width="0.7109375" style="1" hidden="1" customWidth="1"/>
    <col min="7174" max="7420" width="0" style="1" hidden="1"/>
    <col min="7421" max="7421" width="33.5703125" style="1" hidden="1" customWidth="1"/>
    <col min="7422" max="7422" width="12.28515625" style="1" hidden="1" customWidth="1"/>
    <col min="7423" max="7428" width="8.5703125" style="1" hidden="1" customWidth="1"/>
    <col min="7429" max="7429" width="0.7109375" style="1" hidden="1" customWidth="1"/>
    <col min="7430" max="7676" width="0" style="1" hidden="1"/>
    <col min="7677" max="7677" width="33.5703125" style="1" hidden="1" customWidth="1"/>
    <col min="7678" max="7678" width="12.28515625" style="1" hidden="1" customWidth="1"/>
    <col min="7679" max="7684" width="8.5703125" style="1" hidden="1" customWidth="1"/>
    <col min="7685" max="7685" width="0.7109375" style="1" hidden="1" customWidth="1"/>
    <col min="7686" max="7932" width="0" style="1" hidden="1"/>
    <col min="7933" max="7933" width="33.5703125" style="1" hidden="1" customWidth="1"/>
    <col min="7934" max="7934" width="12.28515625" style="1" hidden="1" customWidth="1"/>
    <col min="7935" max="7940" width="8.5703125" style="1" hidden="1" customWidth="1"/>
    <col min="7941" max="7941" width="0.7109375" style="1" hidden="1" customWidth="1"/>
    <col min="7942" max="8188" width="0" style="1" hidden="1"/>
    <col min="8189" max="8189" width="33.5703125" style="1" hidden="1" customWidth="1"/>
    <col min="8190" max="8190" width="12.28515625" style="1" hidden="1" customWidth="1"/>
    <col min="8191" max="8196" width="8.5703125" style="1" hidden="1" customWidth="1"/>
    <col min="8197" max="8197" width="0.7109375" style="1" hidden="1" customWidth="1"/>
    <col min="8198" max="8444" width="0" style="1" hidden="1"/>
    <col min="8445" max="8445" width="33.5703125" style="1" hidden="1" customWidth="1"/>
    <col min="8446" max="8446" width="12.28515625" style="1" hidden="1" customWidth="1"/>
    <col min="8447" max="8452" width="8.5703125" style="1" hidden="1" customWidth="1"/>
    <col min="8453" max="8453" width="0.7109375" style="1" hidden="1" customWidth="1"/>
    <col min="8454" max="8700" width="0" style="1" hidden="1"/>
    <col min="8701" max="8701" width="33.5703125" style="1" hidden="1" customWidth="1"/>
    <col min="8702" max="8702" width="12.28515625" style="1" hidden="1" customWidth="1"/>
    <col min="8703" max="8708" width="8.5703125" style="1" hidden="1" customWidth="1"/>
    <col min="8709" max="8709" width="0.7109375" style="1" hidden="1" customWidth="1"/>
    <col min="8710" max="8956" width="0" style="1" hidden="1"/>
    <col min="8957" max="8957" width="33.5703125" style="1" hidden="1" customWidth="1"/>
    <col min="8958" max="8958" width="12.28515625" style="1" hidden="1" customWidth="1"/>
    <col min="8959" max="8964" width="8.5703125" style="1" hidden="1" customWidth="1"/>
    <col min="8965" max="8965" width="0.7109375" style="1" hidden="1" customWidth="1"/>
    <col min="8966" max="9212" width="0" style="1" hidden="1"/>
    <col min="9213" max="9213" width="33.5703125" style="1" hidden="1" customWidth="1"/>
    <col min="9214" max="9214" width="12.28515625" style="1" hidden="1" customWidth="1"/>
    <col min="9215" max="9220" width="8.5703125" style="1" hidden="1" customWidth="1"/>
    <col min="9221" max="9221" width="0.7109375" style="1" hidden="1" customWidth="1"/>
    <col min="9222" max="9468" width="0" style="1" hidden="1"/>
    <col min="9469" max="9469" width="33.5703125" style="1" hidden="1" customWidth="1"/>
    <col min="9470" max="9470" width="12.28515625" style="1" hidden="1" customWidth="1"/>
    <col min="9471" max="9476" width="8.5703125" style="1" hidden="1" customWidth="1"/>
    <col min="9477" max="9477" width="0.7109375" style="1" hidden="1" customWidth="1"/>
    <col min="9478" max="9724" width="0" style="1" hidden="1"/>
    <col min="9725" max="9725" width="33.5703125" style="1" hidden="1" customWidth="1"/>
    <col min="9726" max="9726" width="12.28515625" style="1" hidden="1" customWidth="1"/>
    <col min="9727" max="9732" width="8.5703125" style="1" hidden="1" customWidth="1"/>
    <col min="9733" max="9733" width="0.7109375" style="1" hidden="1" customWidth="1"/>
    <col min="9734" max="9980" width="0" style="1" hidden="1"/>
    <col min="9981" max="9981" width="33.5703125" style="1" hidden="1" customWidth="1"/>
    <col min="9982" max="9982" width="12.28515625" style="1" hidden="1" customWidth="1"/>
    <col min="9983" max="9988" width="8.5703125" style="1" hidden="1" customWidth="1"/>
    <col min="9989" max="9989" width="0.7109375" style="1" hidden="1" customWidth="1"/>
    <col min="9990" max="10236" width="0" style="1" hidden="1"/>
    <col min="10237" max="10237" width="33.5703125" style="1" hidden="1" customWidth="1"/>
    <col min="10238" max="10238" width="12.28515625" style="1" hidden="1" customWidth="1"/>
    <col min="10239" max="10244" width="8.5703125" style="1" hidden="1" customWidth="1"/>
    <col min="10245" max="10245" width="0.7109375" style="1" hidden="1" customWidth="1"/>
    <col min="10246" max="10492" width="0" style="1" hidden="1"/>
    <col min="10493" max="10493" width="33.5703125" style="1" hidden="1" customWidth="1"/>
    <col min="10494" max="10494" width="12.28515625" style="1" hidden="1" customWidth="1"/>
    <col min="10495" max="10500" width="8.5703125" style="1" hidden="1" customWidth="1"/>
    <col min="10501" max="10501" width="0.7109375" style="1" hidden="1" customWidth="1"/>
    <col min="10502" max="10748" width="0" style="1" hidden="1"/>
    <col min="10749" max="10749" width="33.5703125" style="1" hidden="1" customWidth="1"/>
    <col min="10750" max="10750" width="12.28515625" style="1" hidden="1" customWidth="1"/>
    <col min="10751" max="10756" width="8.5703125" style="1" hidden="1" customWidth="1"/>
    <col min="10757" max="10757" width="0.7109375" style="1" hidden="1" customWidth="1"/>
    <col min="10758" max="11004" width="0" style="1" hidden="1"/>
    <col min="11005" max="11005" width="33.5703125" style="1" hidden="1" customWidth="1"/>
    <col min="11006" max="11006" width="12.28515625" style="1" hidden="1" customWidth="1"/>
    <col min="11007" max="11012" width="8.5703125" style="1" hidden="1" customWidth="1"/>
    <col min="11013" max="11013" width="0.7109375" style="1" hidden="1" customWidth="1"/>
    <col min="11014" max="11260" width="0" style="1" hidden="1"/>
    <col min="11261" max="11261" width="33.5703125" style="1" hidden="1" customWidth="1"/>
    <col min="11262" max="11262" width="12.28515625" style="1" hidden="1" customWidth="1"/>
    <col min="11263" max="11268" width="8.5703125" style="1" hidden="1" customWidth="1"/>
    <col min="11269" max="11269" width="0.7109375" style="1" hidden="1" customWidth="1"/>
    <col min="11270" max="11516" width="0" style="1" hidden="1"/>
    <col min="11517" max="11517" width="33.5703125" style="1" hidden="1" customWidth="1"/>
    <col min="11518" max="11518" width="12.28515625" style="1" hidden="1" customWidth="1"/>
    <col min="11519" max="11524" width="8.5703125" style="1" hidden="1" customWidth="1"/>
    <col min="11525" max="11525" width="0.7109375" style="1" hidden="1" customWidth="1"/>
    <col min="11526" max="11772" width="0" style="1" hidden="1"/>
    <col min="11773" max="11773" width="33.5703125" style="1" hidden="1" customWidth="1"/>
    <col min="11774" max="11774" width="12.28515625" style="1" hidden="1" customWidth="1"/>
    <col min="11775" max="11780" width="8.5703125" style="1" hidden="1" customWidth="1"/>
    <col min="11781" max="11781" width="0.7109375" style="1" hidden="1" customWidth="1"/>
    <col min="11782" max="12028" width="0" style="1" hidden="1"/>
    <col min="12029" max="12029" width="33.5703125" style="1" hidden="1" customWidth="1"/>
    <col min="12030" max="12030" width="12.28515625" style="1" hidden="1" customWidth="1"/>
    <col min="12031" max="12036" width="8.5703125" style="1" hidden="1" customWidth="1"/>
    <col min="12037" max="12037" width="0.7109375" style="1" hidden="1" customWidth="1"/>
    <col min="12038" max="12284" width="0" style="1" hidden="1"/>
    <col min="12285" max="12285" width="33.5703125" style="1" hidden="1" customWidth="1"/>
    <col min="12286" max="12286" width="12.28515625" style="1" hidden="1" customWidth="1"/>
    <col min="12287" max="12292" width="8.5703125" style="1" hidden="1" customWidth="1"/>
    <col min="12293" max="12293" width="0.7109375" style="1" hidden="1" customWidth="1"/>
    <col min="12294" max="12540" width="0" style="1" hidden="1"/>
    <col min="12541" max="12541" width="33.5703125" style="1" hidden="1" customWidth="1"/>
    <col min="12542" max="12542" width="12.28515625" style="1" hidden="1" customWidth="1"/>
    <col min="12543" max="12548" width="8.5703125" style="1" hidden="1" customWidth="1"/>
    <col min="12549" max="12549" width="0.7109375" style="1" hidden="1" customWidth="1"/>
    <col min="12550" max="12796" width="0" style="1" hidden="1"/>
    <col min="12797" max="12797" width="33.5703125" style="1" hidden="1" customWidth="1"/>
    <col min="12798" max="12798" width="12.28515625" style="1" hidden="1" customWidth="1"/>
    <col min="12799" max="12804" width="8.5703125" style="1" hidden="1" customWidth="1"/>
    <col min="12805" max="12805" width="0.7109375" style="1" hidden="1" customWidth="1"/>
    <col min="12806" max="13052" width="0" style="1" hidden="1"/>
    <col min="13053" max="13053" width="33.5703125" style="1" hidden="1" customWidth="1"/>
    <col min="13054" max="13054" width="12.28515625" style="1" hidden="1" customWidth="1"/>
    <col min="13055" max="13060" width="8.5703125" style="1" hidden="1" customWidth="1"/>
    <col min="13061" max="13061" width="0.7109375" style="1" hidden="1" customWidth="1"/>
    <col min="13062" max="13308" width="0" style="1" hidden="1"/>
    <col min="13309" max="13309" width="33.5703125" style="1" hidden="1" customWidth="1"/>
    <col min="13310" max="13310" width="12.28515625" style="1" hidden="1" customWidth="1"/>
    <col min="13311" max="13316" width="8.5703125" style="1" hidden="1" customWidth="1"/>
    <col min="13317" max="13317" width="0.7109375" style="1" hidden="1" customWidth="1"/>
    <col min="13318" max="13564" width="0" style="1" hidden="1"/>
    <col min="13565" max="13565" width="33.5703125" style="1" hidden="1" customWidth="1"/>
    <col min="13566" max="13566" width="12.28515625" style="1" hidden="1" customWidth="1"/>
    <col min="13567" max="13572" width="8.5703125" style="1" hidden="1" customWidth="1"/>
    <col min="13573" max="13573" width="0.7109375" style="1" hidden="1" customWidth="1"/>
    <col min="13574" max="13820" width="0" style="1" hidden="1"/>
    <col min="13821" max="13821" width="33.5703125" style="1" hidden="1" customWidth="1"/>
    <col min="13822" max="13822" width="12.28515625" style="1" hidden="1" customWidth="1"/>
    <col min="13823" max="13828" width="8.5703125" style="1" hidden="1" customWidth="1"/>
    <col min="13829" max="13829" width="0.7109375" style="1" hidden="1" customWidth="1"/>
    <col min="13830" max="14076" width="0" style="1" hidden="1"/>
    <col min="14077" max="14077" width="33.5703125" style="1" hidden="1" customWidth="1"/>
    <col min="14078" max="14078" width="12.28515625" style="1" hidden="1" customWidth="1"/>
    <col min="14079" max="14084" width="8.5703125" style="1" hidden="1" customWidth="1"/>
    <col min="14085" max="14085" width="0.7109375" style="1" hidden="1" customWidth="1"/>
    <col min="14086" max="14332" width="0" style="1" hidden="1"/>
    <col min="14333" max="14333" width="33.5703125" style="1" hidden="1" customWidth="1"/>
    <col min="14334" max="14334" width="12.28515625" style="1" hidden="1" customWidth="1"/>
    <col min="14335" max="14340" width="8.5703125" style="1" hidden="1" customWidth="1"/>
    <col min="14341" max="14341" width="0.7109375" style="1" hidden="1" customWidth="1"/>
    <col min="14342" max="14588" width="0" style="1" hidden="1"/>
    <col min="14589" max="14589" width="33.5703125" style="1" hidden="1" customWidth="1"/>
    <col min="14590" max="14590" width="12.28515625" style="1" hidden="1" customWidth="1"/>
    <col min="14591" max="14596" width="8.5703125" style="1" hidden="1" customWidth="1"/>
    <col min="14597" max="14597" width="0.7109375" style="1" hidden="1" customWidth="1"/>
    <col min="14598" max="14844" width="0" style="1" hidden="1"/>
    <col min="14845" max="14845" width="33.5703125" style="1" hidden="1" customWidth="1"/>
    <col min="14846" max="14846" width="12.28515625" style="1" hidden="1" customWidth="1"/>
    <col min="14847" max="14852" width="8.5703125" style="1" hidden="1" customWidth="1"/>
    <col min="14853" max="14853" width="0.7109375" style="1" hidden="1" customWidth="1"/>
    <col min="14854" max="15100" width="0" style="1" hidden="1"/>
    <col min="15101" max="15101" width="33.5703125" style="1" hidden="1" customWidth="1"/>
    <col min="15102" max="15102" width="12.28515625" style="1" hidden="1" customWidth="1"/>
    <col min="15103" max="15108" width="8.5703125" style="1" hidden="1" customWidth="1"/>
    <col min="15109" max="15109" width="0.7109375" style="1" hidden="1" customWidth="1"/>
    <col min="15110" max="15356" width="0" style="1" hidden="1"/>
    <col min="15357" max="15357" width="33.5703125" style="1" hidden="1" customWidth="1"/>
    <col min="15358" max="15358" width="12.28515625" style="1" hidden="1" customWidth="1"/>
    <col min="15359" max="15364" width="8.5703125" style="1" hidden="1" customWidth="1"/>
    <col min="15365" max="15365" width="0.7109375" style="1" hidden="1" customWidth="1"/>
    <col min="15366" max="15612" width="0" style="1" hidden="1"/>
    <col min="15613" max="15613" width="33.5703125" style="1" hidden="1" customWidth="1"/>
    <col min="15614" max="15614" width="12.28515625" style="1" hidden="1" customWidth="1"/>
    <col min="15615" max="15620" width="8.5703125" style="1" hidden="1" customWidth="1"/>
    <col min="15621" max="15621" width="0.7109375" style="1" hidden="1" customWidth="1"/>
    <col min="15622" max="15868" width="0" style="1" hidden="1"/>
    <col min="15869" max="15869" width="33.5703125" style="1" hidden="1" customWidth="1"/>
    <col min="15870" max="15870" width="12.28515625" style="1" hidden="1" customWidth="1"/>
    <col min="15871" max="15876" width="8.5703125" style="1" hidden="1" customWidth="1"/>
    <col min="15877" max="15877" width="0.7109375" style="1" hidden="1" customWidth="1"/>
    <col min="15878" max="16124" width="0" style="1" hidden="1"/>
    <col min="16125" max="16125" width="33.5703125" style="1" hidden="1" customWidth="1"/>
    <col min="16126" max="16126" width="12.28515625" style="1" hidden="1" customWidth="1"/>
    <col min="16127" max="16132" width="8.5703125" style="1" hidden="1" customWidth="1"/>
    <col min="16133" max="16133" width="0.7109375" style="1" hidden="1" customWidth="1"/>
    <col min="16134" max="16384" width="0" style="1" hidden="1"/>
  </cols>
  <sheetData>
    <row r="1" spans="1:4" s="11" customFormat="1" ht="27" customHeight="1" x14ac:dyDescent="0.3">
      <c r="A1" s="141" t="s">
        <v>73</v>
      </c>
      <c r="B1" s="142"/>
      <c r="C1" s="142"/>
      <c r="D1" s="143" t="s">
        <v>0</v>
      </c>
    </row>
    <row r="2" spans="1:4" s="16" customFormat="1" ht="17.25" customHeight="1" x14ac:dyDescent="0.25">
      <c r="A2" s="156" t="str">
        <f>Titelblatt!A2</f>
        <v xml:space="preserve">, </v>
      </c>
      <c r="B2" s="157"/>
      <c r="C2" s="37"/>
      <c r="D2" s="38" t="str">
        <f>'übr. Schulden'!G2</f>
        <v>© Trewim AG, Amriswil</v>
      </c>
    </row>
    <row r="3" spans="1:4" s="16" customFormat="1" ht="15" x14ac:dyDescent="0.25">
      <c r="A3" s="158">
        <f>Titelblatt!A3</f>
        <v>0</v>
      </c>
      <c r="B3" s="159"/>
      <c r="C3" s="39"/>
      <c r="D3" s="40" t="s">
        <v>1</v>
      </c>
    </row>
    <row r="4" spans="1:4" ht="15" customHeight="1" x14ac:dyDescent="0.25">
      <c r="A4" s="152"/>
      <c r="B4" s="152"/>
      <c r="C4" s="152"/>
      <c r="D4" s="152"/>
    </row>
    <row r="5" spans="1:4" ht="6" customHeight="1" x14ac:dyDescent="0.25">
      <c r="A5" s="152"/>
      <c r="B5" s="152"/>
      <c r="C5" s="152"/>
      <c r="D5" s="152"/>
    </row>
    <row r="6" spans="1:4" ht="6" customHeight="1" x14ac:dyDescent="0.25">
      <c r="A6" s="20"/>
      <c r="B6" s="41"/>
      <c r="C6" s="20"/>
      <c r="D6" s="20"/>
    </row>
    <row r="7" spans="1:4" s="4" customFormat="1" ht="22.5" customHeight="1" x14ac:dyDescent="0.25">
      <c r="A7" s="42" t="s">
        <v>74</v>
      </c>
      <c r="B7" s="43"/>
    </row>
    <row r="8" spans="1:4" s="4" customFormat="1" ht="22.5" customHeight="1" x14ac:dyDescent="0.25">
      <c r="A8" s="44"/>
      <c r="B8" s="43"/>
    </row>
    <row r="9" spans="1:4" s="4" customFormat="1" ht="9" customHeight="1" x14ac:dyDescent="0.25"/>
    <row r="10" spans="1:4" ht="22.5" customHeight="1" x14ac:dyDescent="0.25">
      <c r="A10" s="45" t="s">
        <v>75</v>
      </c>
    </row>
    <row r="11" spans="1:4" ht="22.5" customHeight="1" x14ac:dyDescent="0.25">
      <c r="A11" s="45" t="s">
        <v>76</v>
      </c>
    </row>
    <row r="12" spans="1:4" ht="22.5" customHeight="1" x14ac:dyDescent="0.25">
      <c r="A12" s="47" t="s">
        <v>77</v>
      </c>
      <c r="B12" s="48"/>
      <c r="C12" s="47" t="s">
        <v>79</v>
      </c>
      <c r="D12" s="49"/>
    </row>
    <row r="13" spans="1:4" ht="22.5" customHeight="1" x14ac:dyDescent="0.25">
      <c r="A13" s="50" t="s">
        <v>78</v>
      </c>
      <c r="B13" s="51"/>
      <c r="C13" s="50" t="s">
        <v>78</v>
      </c>
      <c r="D13" s="52"/>
    </row>
    <row r="14" spans="1:4" ht="22.5" customHeight="1" x14ac:dyDescent="0.25"/>
    <row r="15" spans="1:4" ht="22.5" customHeight="1" x14ac:dyDescent="0.25">
      <c r="A15" s="45" t="s">
        <v>80</v>
      </c>
    </row>
    <row r="16" spans="1:4" ht="22.5" customHeight="1" x14ac:dyDescent="0.25">
      <c r="A16" s="47" t="s">
        <v>107</v>
      </c>
      <c r="B16" s="48"/>
      <c r="C16" s="47" t="s">
        <v>108</v>
      </c>
      <c r="D16" s="49"/>
    </row>
    <row r="17" spans="1:4" ht="22.5" customHeight="1" x14ac:dyDescent="0.25">
      <c r="A17" s="50" t="s">
        <v>81</v>
      </c>
      <c r="B17" s="51"/>
      <c r="C17" s="50" t="s">
        <v>82</v>
      </c>
      <c r="D17" s="52"/>
    </row>
    <row r="18" spans="1:4" ht="22.5" customHeight="1" x14ac:dyDescent="0.25"/>
    <row r="19" spans="1:4" ht="22.5" customHeight="1" x14ac:dyDescent="0.25">
      <c r="A19" s="45" t="s">
        <v>83</v>
      </c>
    </row>
    <row r="20" spans="1:4" ht="22.5" customHeight="1" x14ac:dyDescent="0.25">
      <c r="A20" s="47" t="s">
        <v>84</v>
      </c>
      <c r="B20" s="48"/>
      <c r="C20" s="47" t="s">
        <v>86</v>
      </c>
      <c r="D20" s="49"/>
    </row>
    <row r="21" spans="1:4" ht="22.5" customHeight="1" x14ac:dyDescent="0.25">
      <c r="A21" s="50" t="s">
        <v>85</v>
      </c>
      <c r="B21" s="51"/>
      <c r="C21" s="50" t="s">
        <v>86</v>
      </c>
      <c r="D21" s="52"/>
    </row>
    <row r="22" spans="1:4" ht="22.5" customHeight="1" x14ac:dyDescent="0.25"/>
    <row r="23" spans="1:4" ht="22.5" customHeight="1" x14ac:dyDescent="0.25">
      <c r="A23" s="45" t="s">
        <v>87</v>
      </c>
    </row>
    <row r="24" spans="1:4" ht="22.5" customHeight="1" x14ac:dyDescent="0.25">
      <c r="A24" s="45" t="s">
        <v>88</v>
      </c>
    </row>
    <row r="25" spans="1:4" ht="22.5" customHeight="1" x14ac:dyDescent="0.25">
      <c r="A25" s="53" t="s">
        <v>93</v>
      </c>
      <c r="B25" s="54" t="s">
        <v>89</v>
      </c>
      <c r="C25" s="55" t="s">
        <v>94</v>
      </c>
      <c r="D25" s="56" t="s">
        <v>89</v>
      </c>
    </row>
    <row r="26" spans="1:4" ht="22.5" customHeight="1" x14ac:dyDescent="0.25">
      <c r="A26" s="57"/>
      <c r="B26" s="58"/>
      <c r="C26" s="57"/>
      <c r="D26" s="59"/>
    </row>
    <row r="27" spans="1:4" ht="22.5" customHeight="1" x14ac:dyDescent="0.25">
      <c r="A27" s="60"/>
      <c r="B27" s="61"/>
      <c r="C27" s="60"/>
      <c r="D27" s="62"/>
    </row>
    <row r="28" spans="1:4" ht="22.5" customHeight="1" x14ac:dyDescent="0.25">
      <c r="A28" s="60"/>
      <c r="B28" s="61"/>
      <c r="C28" s="60"/>
      <c r="D28" s="62"/>
    </row>
    <row r="29" spans="1:4" ht="22.5" customHeight="1" x14ac:dyDescent="0.25">
      <c r="A29" s="60"/>
      <c r="B29" s="61"/>
      <c r="C29" s="60"/>
      <c r="D29" s="62"/>
    </row>
    <row r="30" spans="1:4" ht="22.5" customHeight="1" x14ac:dyDescent="0.25">
      <c r="A30" s="63"/>
      <c r="B30" s="64"/>
      <c r="C30" s="63"/>
      <c r="D30" s="65"/>
    </row>
    <row r="31" spans="1:4" ht="22.5" customHeight="1" x14ac:dyDescent="0.25"/>
    <row r="32" spans="1:4" ht="22.5" customHeight="1" x14ac:dyDescent="0.25">
      <c r="A32" s="45" t="s">
        <v>90</v>
      </c>
    </row>
    <row r="33" spans="1:4" ht="22.5" customHeight="1" x14ac:dyDescent="0.25">
      <c r="A33" s="175"/>
      <c r="B33" s="176"/>
      <c r="C33" s="176"/>
      <c r="D33" s="177"/>
    </row>
    <row r="34" spans="1:4" ht="22.5" customHeight="1" x14ac:dyDescent="0.25">
      <c r="A34" s="169"/>
      <c r="B34" s="170"/>
      <c r="C34" s="170"/>
      <c r="D34" s="171"/>
    </row>
    <row r="35" spans="1:4" ht="22.5" customHeight="1" x14ac:dyDescent="0.25">
      <c r="A35" s="169"/>
      <c r="B35" s="170"/>
      <c r="C35" s="170"/>
      <c r="D35" s="171"/>
    </row>
    <row r="36" spans="1:4" ht="22.5" customHeight="1" x14ac:dyDescent="0.25">
      <c r="A36" s="169"/>
      <c r="B36" s="170"/>
      <c r="C36" s="170"/>
      <c r="D36" s="171"/>
    </row>
    <row r="37" spans="1:4" ht="22.5" customHeight="1" x14ac:dyDescent="0.25">
      <c r="A37" s="172"/>
      <c r="B37" s="173"/>
      <c r="C37" s="173"/>
      <c r="D37" s="174"/>
    </row>
  </sheetData>
  <sheetProtection algorithmName="SHA-512" hashValue="zQZyJCMpr7BM+xGuKFWGk2aoZOppeVsn7TVKJ3qlTsGESbHkTlXP9uegvGYcQyeb2i5OUCL55tx7sx4Nqv1FYw==" saltValue="+gw6RVr0UEhpQGxEviG/cw==" spinCount="100000" sheet="1" insertRows="0" deleteRows="0"/>
  <mergeCells count="8">
    <mergeCell ref="A35:D35"/>
    <mergeCell ref="A36:D36"/>
    <mergeCell ref="A37:D37"/>
    <mergeCell ref="A2:B2"/>
    <mergeCell ref="A3:B3"/>
    <mergeCell ref="A4:D5"/>
    <mergeCell ref="A33:D33"/>
    <mergeCell ref="A34:D34"/>
  </mergeCells>
  <conditionalFormatting sqref="B26:D30 B12:B25 D12:D25">
    <cfRule type="cellIs" dxfId="0" priority="1" operator="equal">
      <formula>0</formula>
    </cfRule>
  </conditionalFormatting>
  <pageMargins left="0.23622047244094491" right="0.23622047244094491" top="0.39370078740157483" bottom="0.74803149606299213" header="0.23622047244094491" footer="0.31496062992125984"/>
  <pageSetup paperSize="9" scale="98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6" tint="-0.499984740745262"/>
  </sheetPr>
  <dimension ref="A1:WVO53"/>
  <sheetViews>
    <sheetView zoomScaleNormal="100" workbookViewId="0">
      <pane ySplit="3" topLeftCell="A4" activePane="bottomLeft" state="frozenSplit"/>
      <selection activeCell="B9" sqref="B9:J9"/>
      <selection pane="bottomLeft" activeCell="C19" sqref="C19"/>
    </sheetView>
  </sheetViews>
  <sheetFormatPr baseColWidth="10" defaultColWidth="0" defaultRowHeight="22.5" customHeight="1" zeroHeight="1" x14ac:dyDescent="0.25"/>
  <cols>
    <col min="1" max="1" width="10.28515625" style="1" customWidth="1"/>
    <col min="2" max="2" width="11.42578125" style="21" customWidth="1"/>
    <col min="3" max="3" width="21.7109375" style="21" customWidth="1"/>
    <col min="4" max="4" width="22.7109375" style="1" customWidth="1"/>
    <col min="5" max="6" width="16.5703125" style="1" customWidth="1"/>
    <col min="7" max="7" width="0.7109375" style="1" customWidth="1"/>
    <col min="8" max="254" width="0" style="1" hidden="1"/>
    <col min="255" max="511" width="8.5703125" style="1" hidden="1" customWidth="1"/>
    <col min="512" max="512" width="12.28515625" style="1" hidden="1" customWidth="1"/>
    <col min="513" max="518" width="8.5703125" style="1" hidden="1" customWidth="1"/>
    <col min="519" max="519" width="0.7109375" style="1" hidden="1" customWidth="1"/>
    <col min="520" max="766" width="0" style="1" hidden="1"/>
    <col min="767" max="767" width="33.5703125" style="1" hidden="1" customWidth="1"/>
    <col min="768" max="768" width="12.28515625" style="1" hidden="1" customWidth="1"/>
    <col min="769" max="774" width="8.5703125" style="1" hidden="1" customWidth="1"/>
    <col min="775" max="775" width="0.7109375" style="1" hidden="1" customWidth="1"/>
    <col min="776" max="1022" width="0" style="1" hidden="1"/>
    <col min="1023" max="1023" width="33.5703125" style="1" hidden="1" customWidth="1"/>
    <col min="1024" max="1024" width="12.28515625" style="1" hidden="1" customWidth="1"/>
    <col min="1025" max="1030" width="8.5703125" style="1" hidden="1" customWidth="1"/>
    <col min="1031" max="1031" width="0.7109375" style="1" hidden="1" customWidth="1"/>
    <col min="1032" max="1278" width="0" style="1" hidden="1"/>
    <col min="1279" max="1279" width="33.5703125" style="1" hidden="1" customWidth="1"/>
    <col min="1280" max="1280" width="12.28515625" style="1" hidden="1" customWidth="1"/>
    <col min="1281" max="1286" width="8.5703125" style="1" hidden="1" customWidth="1"/>
    <col min="1287" max="1287" width="0.7109375" style="1" hidden="1" customWidth="1"/>
    <col min="1288" max="1534" width="0" style="1" hidden="1"/>
    <col min="1535" max="1535" width="33.5703125" style="1" hidden="1" customWidth="1"/>
    <col min="1536" max="1536" width="12.28515625" style="1" hidden="1" customWidth="1"/>
    <col min="1537" max="1542" width="8.5703125" style="1" hidden="1" customWidth="1"/>
    <col min="1543" max="1543" width="0.7109375" style="1" hidden="1" customWidth="1"/>
    <col min="1544" max="1790" width="0" style="1" hidden="1"/>
    <col min="1791" max="1791" width="33.5703125" style="1" hidden="1" customWidth="1"/>
    <col min="1792" max="1792" width="12.28515625" style="1" hidden="1" customWidth="1"/>
    <col min="1793" max="1798" width="8.5703125" style="1" hidden="1" customWidth="1"/>
    <col min="1799" max="1799" width="0.7109375" style="1" hidden="1" customWidth="1"/>
    <col min="1800" max="2046" width="0" style="1" hidden="1"/>
    <col min="2047" max="2047" width="33.5703125" style="1" hidden="1" customWidth="1"/>
    <col min="2048" max="2048" width="12.28515625" style="1" hidden="1" customWidth="1"/>
    <col min="2049" max="2054" width="8.5703125" style="1" hidden="1" customWidth="1"/>
    <col min="2055" max="2055" width="0.7109375" style="1" hidden="1" customWidth="1"/>
    <col min="2056" max="2302" width="0" style="1" hidden="1"/>
    <col min="2303" max="2303" width="33.5703125" style="1" hidden="1" customWidth="1"/>
    <col min="2304" max="2304" width="12.28515625" style="1" hidden="1" customWidth="1"/>
    <col min="2305" max="2310" width="8.5703125" style="1" hidden="1" customWidth="1"/>
    <col min="2311" max="2311" width="0.7109375" style="1" hidden="1" customWidth="1"/>
    <col min="2312" max="2558" width="0" style="1" hidden="1"/>
    <col min="2559" max="2559" width="33.5703125" style="1" hidden="1" customWidth="1"/>
    <col min="2560" max="2560" width="12.28515625" style="1" hidden="1" customWidth="1"/>
    <col min="2561" max="2566" width="8.5703125" style="1" hidden="1" customWidth="1"/>
    <col min="2567" max="2567" width="0.7109375" style="1" hidden="1" customWidth="1"/>
    <col min="2568" max="2814" width="0" style="1" hidden="1"/>
    <col min="2815" max="2815" width="33.5703125" style="1" hidden="1" customWidth="1"/>
    <col min="2816" max="2816" width="12.28515625" style="1" hidden="1" customWidth="1"/>
    <col min="2817" max="2822" width="8.5703125" style="1" hidden="1" customWidth="1"/>
    <col min="2823" max="2823" width="0.7109375" style="1" hidden="1" customWidth="1"/>
    <col min="2824" max="3070" width="0" style="1" hidden="1"/>
    <col min="3071" max="3071" width="33.5703125" style="1" hidden="1" customWidth="1"/>
    <col min="3072" max="3072" width="12.28515625" style="1" hidden="1" customWidth="1"/>
    <col min="3073" max="3078" width="8.5703125" style="1" hidden="1" customWidth="1"/>
    <col min="3079" max="3079" width="0.7109375" style="1" hidden="1" customWidth="1"/>
    <col min="3080" max="3326" width="0" style="1" hidden="1"/>
    <col min="3327" max="3327" width="33.5703125" style="1" hidden="1" customWidth="1"/>
    <col min="3328" max="3328" width="12.28515625" style="1" hidden="1" customWidth="1"/>
    <col min="3329" max="3334" width="8.5703125" style="1" hidden="1" customWidth="1"/>
    <col min="3335" max="3335" width="0.7109375" style="1" hidden="1" customWidth="1"/>
    <col min="3336" max="3582" width="0" style="1" hidden="1"/>
    <col min="3583" max="3583" width="33.5703125" style="1" hidden="1" customWidth="1"/>
    <col min="3584" max="3584" width="12.28515625" style="1" hidden="1" customWidth="1"/>
    <col min="3585" max="3590" width="8.5703125" style="1" hidden="1" customWidth="1"/>
    <col min="3591" max="3591" width="0.7109375" style="1" hidden="1" customWidth="1"/>
    <col min="3592" max="3838" width="0" style="1" hidden="1"/>
    <col min="3839" max="3839" width="33.5703125" style="1" hidden="1" customWidth="1"/>
    <col min="3840" max="3840" width="12.28515625" style="1" hidden="1" customWidth="1"/>
    <col min="3841" max="3846" width="8.5703125" style="1" hidden="1" customWidth="1"/>
    <col min="3847" max="3847" width="0.7109375" style="1" hidden="1" customWidth="1"/>
    <col min="3848" max="4094" width="0" style="1" hidden="1"/>
    <col min="4095" max="4095" width="33.5703125" style="1" hidden="1" customWidth="1"/>
    <col min="4096" max="4096" width="12.28515625" style="1" hidden="1" customWidth="1"/>
    <col min="4097" max="4102" width="8.5703125" style="1" hidden="1" customWidth="1"/>
    <col min="4103" max="4103" width="0.7109375" style="1" hidden="1" customWidth="1"/>
    <col min="4104" max="4350" width="0" style="1" hidden="1"/>
    <col min="4351" max="4351" width="33.5703125" style="1" hidden="1" customWidth="1"/>
    <col min="4352" max="4352" width="12.28515625" style="1" hidden="1" customWidth="1"/>
    <col min="4353" max="4358" width="8.5703125" style="1" hidden="1" customWidth="1"/>
    <col min="4359" max="4359" width="0.7109375" style="1" hidden="1" customWidth="1"/>
    <col min="4360" max="4606" width="0" style="1" hidden="1"/>
    <col min="4607" max="4607" width="33.5703125" style="1" hidden="1" customWidth="1"/>
    <col min="4608" max="4608" width="12.28515625" style="1" hidden="1" customWidth="1"/>
    <col min="4609" max="4614" width="8.5703125" style="1" hidden="1" customWidth="1"/>
    <col min="4615" max="4615" width="0.7109375" style="1" hidden="1" customWidth="1"/>
    <col min="4616" max="4862" width="0" style="1" hidden="1"/>
    <col min="4863" max="4863" width="33.5703125" style="1" hidden="1" customWidth="1"/>
    <col min="4864" max="4864" width="12.28515625" style="1" hidden="1" customWidth="1"/>
    <col min="4865" max="4870" width="8.5703125" style="1" hidden="1" customWidth="1"/>
    <col min="4871" max="4871" width="0.7109375" style="1" hidden="1" customWidth="1"/>
    <col min="4872" max="5118" width="0" style="1" hidden="1"/>
    <col min="5119" max="5119" width="33.5703125" style="1" hidden="1" customWidth="1"/>
    <col min="5120" max="5120" width="12.28515625" style="1" hidden="1" customWidth="1"/>
    <col min="5121" max="5126" width="8.5703125" style="1" hidden="1" customWidth="1"/>
    <col min="5127" max="5127" width="0.7109375" style="1" hidden="1" customWidth="1"/>
    <col min="5128" max="5374" width="0" style="1" hidden="1"/>
    <col min="5375" max="5375" width="33.5703125" style="1" hidden="1" customWidth="1"/>
    <col min="5376" max="5376" width="12.28515625" style="1" hidden="1" customWidth="1"/>
    <col min="5377" max="5382" width="8.5703125" style="1" hidden="1" customWidth="1"/>
    <col min="5383" max="5383" width="0.7109375" style="1" hidden="1" customWidth="1"/>
    <col min="5384" max="5630" width="0" style="1" hidden="1"/>
    <col min="5631" max="5631" width="33.5703125" style="1" hidden="1" customWidth="1"/>
    <col min="5632" max="5632" width="12.28515625" style="1" hidden="1" customWidth="1"/>
    <col min="5633" max="5638" width="8.5703125" style="1" hidden="1" customWidth="1"/>
    <col min="5639" max="5639" width="0.7109375" style="1" hidden="1" customWidth="1"/>
    <col min="5640" max="5886" width="0" style="1" hidden="1"/>
    <col min="5887" max="5887" width="33.5703125" style="1" hidden="1" customWidth="1"/>
    <col min="5888" max="5888" width="12.28515625" style="1" hidden="1" customWidth="1"/>
    <col min="5889" max="5894" width="8.5703125" style="1" hidden="1" customWidth="1"/>
    <col min="5895" max="5895" width="0.7109375" style="1" hidden="1" customWidth="1"/>
    <col min="5896" max="6142" width="0" style="1" hidden="1"/>
    <col min="6143" max="6143" width="33.5703125" style="1" hidden="1" customWidth="1"/>
    <col min="6144" max="6144" width="12.28515625" style="1" hidden="1" customWidth="1"/>
    <col min="6145" max="6150" width="8.5703125" style="1" hidden="1" customWidth="1"/>
    <col min="6151" max="6151" width="0.7109375" style="1" hidden="1" customWidth="1"/>
    <col min="6152" max="6398" width="0" style="1" hidden="1"/>
    <col min="6399" max="6399" width="33.5703125" style="1" hidden="1" customWidth="1"/>
    <col min="6400" max="6400" width="12.28515625" style="1" hidden="1" customWidth="1"/>
    <col min="6401" max="6406" width="8.5703125" style="1" hidden="1" customWidth="1"/>
    <col min="6407" max="6407" width="0.7109375" style="1" hidden="1" customWidth="1"/>
    <col min="6408" max="6654" width="0" style="1" hidden="1"/>
    <col min="6655" max="6655" width="33.5703125" style="1" hidden="1" customWidth="1"/>
    <col min="6656" max="6656" width="12.28515625" style="1" hidden="1" customWidth="1"/>
    <col min="6657" max="6662" width="8.5703125" style="1" hidden="1" customWidth="1"/>
    <col min="6663" max="6663" width="0.7109375" style="1" hidden="1" customWidth="1"/>
    <col min="6664" max="6910" width="0" style="1" hidden="1"/>
    <col min="6911" max="6911" width="33.5703125" style="1" hidden="1" customWidth="1"/>
    <col min="6912" max="6912" width="12.28515625" style="1" hidden="1" customWidth="1"/>
    <col min="6913" max="6918" width="8.5703125" style="1" hidden="1" customWidth="1"/>
    <col min="6919" max="6919" width="0.7109375" style="1" hidden="1" customWidth="1"/>
    <col min="6920" max="7166" width="0" style="1" hidden="1"/>
    <col min="7167" max="7167" width="33.5703125" style="1" hidden="1" customWidth="1"/>
    <col min="7168" max="7168" width="12.28515625" style="1" hidden="1" customWidth="1"/>
    <col min="7169" max="7174" width="8.5703125" style="1" hidden="1" customWidth="1"/>
    <col min="7175" max="7175" width="0.7109375" style="1" hidden="1" customWidth="1"/>
    <col min="7176" max="7422" width="0" style="1" hidden="1"/>
    <col min="7423" max="7423" width="33.5703125" style="1" hidden="1" customWidth="1"/>
    <col min="7424" max="7424" width="12.28515625" style="1" hidden="1" customWidth="1"/>
    <col min="7425" max="7430" width="8.5703125" style="1" hidden="1" customWidth="1"/>
    <col min="7431" max="7431" width="0.7109375" style="1" hidden="1" customWidth="1"/>
    <col min="7432" max="7678" width="0" style="1" hidden="1"/>
    <col min="7679" max="7679" width="33.5703125" style="1" hidden="1" customWidth="1"/>
    <col min="7680" max="7680" width="12.28515625" style="1" hidden="1" customWidth="1"/>
    <col min="7681" max="7686" width="8.5703125" style="1" hidden="1" customWidth="1"/>
    <col min="7687" max="7687" width="0.7109375" style="1" hidden="1" customWidth="1"/>
    <col min="7688" max="7934" width="0" style="1" hidden="1"/>
    <col min="7935" max="7935" width="33.5703125" style="1" hidden="1" customWidth="1"/>
    <col min="7936" max="7936" width="12.28515625" style="1" hidden="1" customWidth="1"/>
    <col min="7937" max="7942" width="8.5703125" style="1" hidden="1" customWidth="1"/>
    <col min="7943" max="7943" width="0.7109375" style="1" hidden="1" customWidth="1"/>
    <col min="7944" max="8190" width="0" style="1" hidden="1"/>
    <col min="8191" max="8191" width="33.5703125" style="1" hidden="1" customWidth="1"/>
    <col min="8192" max="8192" width="12.28515625" style="1" hidden="1" customWidth="1"/>
    <col min="8193" max="8198" width="8.5703125" style="1" hidden="1" customWidth="1"/>
    <col min="8199" max="8199" width="0.7109375" style="1" hidden="1" customWidth="1"/>
    <col min="8200" max="8446" width="0" style="1" hidden="1"/>
    <col min="8447" max="8447" width="33.5703125" style="1" hidden="1" customWidth="1"/>
    <col min="8448" max="8448" width="12.28515625" style="1" hidden="1" customWidth="1"/>
    <col min="8449" max="8454" width="8.5703125" style="1" hidden="1" customWidth="1"/>
    <col min="8455" max="8455" width="0.7109375" style="1" hidden="1" customWidth="1"/>
    <col min="8456" max="8702" width="0" style="1" hidden="1"/>
    <col min="8703" max="8703" width="33.5703125" style="1" hidden="1" customWidth="1"/>
    <col min="8704" max="8704" width="12.28515625" style="1" hidden="1" customWidth="1"/>
    <col min="8705" max="8710" width="8.5703125" style="1" hidden="1" customWidth="1"/>
    <col min="8711" max="8711" width="0.7109375" style="1" hidden="1" customWidth="1"/>
    <col min="8712" max="8958" width="0" style="1" hidden="1"/>
    <col min="8959" max="8959" width="33.5703125" style="1" hidden="1" customWidth="1"/>
    <col min="8960" max="8960" width="12.28515625" style="1" hidden="1" customWidth="1"/>
    <col min="8961" max="8966" width="8.5703125" style="1" hidden="1" customWidth="1"/>
    <col min="8967" max="8967" width="0.7109375" style="1" hidden="1" customWidth="1"/>
    <col min="8968" max="9214" width="0" style="1" hidden="1"/>
    <col min="9215" max="9215" width="33.5703125" style="1" hidden="1" customWidth="1"/>
    <col min="9216" max="9216" width="12.28515625" style="1" hidden="1" customWidth="1"/>
    <col min="9217" max="9222" width="8.5703125" style="1" hidden="1" customWidth="1"/>
    <col min="9223" max="9223" width="0.7109375" style="1" hidden="1" customWidth="1"/>
    <col min="9224" max="9470" width="0" style="1" hidden="1"/>
    <col min="9471" max="9471" width="33.5703125" style="1" hidden="1" customWidth="1"/>
    <col min="9472" max="9472" width="12.28515625" style="1" hidden="1" customWidth="1"/>
    <col min="9473" max="9478" width="8.5703125" style="1" hidden="1" customWidth="1"/>
    <col min="9479" max="9479" width="0.7109375" style="1" hidden="1" customWidth="1"/>
    <col min="9480" max="9726" width="0" style="1" hidden="1"/>
    <col min="9727" max="9727" width="33.5703125" style="1" hidden="1" customWidth="1"/>
    <col min="9728" max="9728" width="12.28515625" style="1" hidden="1" customWidth="1"/>
    <col min="9729" max="9734" width="8.5703125" style="1" hidden="1" customWidth="1"/>
    <col min="9735" max="9735" width="0.7109375" style="1" hidden="1" customWidth="1"/>
    <col min="9736" max="9982" width="0" style="1" hidden="1"/>
    <col min="9983" max="9983" width="33.5703125" style="1" hidden="1" customWidth="1"/>
    <col min="9984" max="9984" width="12.28515625" style="1" hidden="1" customWidth="1"/>
    <col min="9985" max="9990" width="8.5703125" style="1" hidden="1" customWidth="1"/>
    <col min="9991" max="9991" width="0.7109375" style="1" hidden="1" customWidth="1"/>
    <col min="9992" max="10238" width="0" style="1" hidden="1"/>
    <col min="10239" max="10239" width="33.5703125" style="1" hidden="1" customWidth="1"/>
    <col min="10240" max="10240" width="12.28515625" style="1" hidden="1" customWidth="1"/>
    <col min="10241" max="10246" width="8.5703125" style="1" hidden="1" customWidth="1"/>
    <col min="10247" max="10247" width="0.7109375" style="1" hidden="1" customWidth="1"/>
    <col min="10248" max="10494" width="0" style="1" hidden="1"/>
    <col min="10495" max="10495" width="33.5703125" style="1" hidden="1" customWidth="1"/>
    <col min="10496" max="10496" width="12.28515625" style="1" hidden="1" customWidth="1"/>
    <col min="10497" max="10502" width="8.5703125" style="1" hidden="1" customWidth="1"/>
    <col min="10503" max="10503" width="0.7109375" style="1" hidden="1" customWidth="1"/>
    <col min="10504" max="10750" width="0" style="1" hidden="1"/>
    <col min="10751" max="10751" width="33.5703125" style="1" hidden="1" customWidth="1"/>
    <col min="10752" max="10752" width="12.28515625" style="1" hidden="1" customWidth="1"/>
    <col min="10753" max="10758" width="8.5703125" style="1" hidden="1" customWidth="1"/>
    <col min="10759" max="10759" width="0.7109375" style="1" hidden="1" customWidth="1"/>
    <col min="10760" max="11006" width="0" style="1" hidden="1"/>
    <col min="11007" max="11007" width="33.5703125" style="1" hidden="1" customWidth="1"/>
    <col min="11008" max="11008" width="12.28515625" style="1" hidden="1" customWidth="1"/>
    <col min="11009" max="11014" width="8.5703125" style="1" hidden="1" customWidth="1"/>
    <col min="11015" max="11015" width="0.7109375" style="1" hidden="1" customWidth="1"/>
    <col min="11016" max="11262" width="0" style="1" hidden="1"/>
    <col min="11263" max="11263" width="33.5703125" style="1" hidden="1" customWidth="1"/>
    <col min="11264" max="11264" width="12.28515625" style="1" hidden="1" customWidth="1"/>
    <col min="11265" max="11270" width="8.5703125" style="1" hidden="1" customWidth="1"/>
    <col min="11271" max="11271" width="0.7109375" style="1" hidden="1" customWidth="1"/>
    <col min="11272" max="11518" width="0" style="1" hidden="1"/>
    <col min="11519" max="11519" width="33.5703125" style="1" hidden="1" customWidth="1"/>
    <col min="11520" max="11520" width="12.28515625" style="1" hidden="1" customWidth="1"/>
    <col min="11521" max="11526" width="8.5703125" style="1" hidden="1" customWidth="1"/>
    <col min="11527" max="11527" width="0.7109375" style="1" hidden="1" customWidth="1"/>
    <col min="11528" max="11774" width="0" style="1" hidden="1"/>
    <col min="11775" max="11775" width="33.5703125" style="1" hidden="1" customWidth="1"/>
    <col min="11776" max="11776" width="12.28515625" style="1" hidden="1" customWidth="1"/>
    <col min="11777" max="11782" width="8.5703125" style="1" hidden="1" customWidth="1"/>
    <col min="11783" max="11783" width="0.7109375" style="1" hidden="1" customWidth="1"/>
    <col min="11784" max="12030" width="0" style="1" hidden="1"/>
    <col min="12031" max="12031" width="33.5703125" style="1" hidden="1" customWidth="1"/>
    <col min="12032" max="12032" width="12.28515625" style="1" hidden="1" customWidth="1"/>
    <col min="12033" max="12038" width="8.5703125" style="1" hidden="1" customWidth="1"/>
    <col min="12039" max="12039" width="0.7109375" style="1" hidden="1" customWidth="1"/>
    <col min="12040" max="12286" width="0" style="1" hidden="1"/>
    <col min="12287" max="12287" width="33.5703125" style="1" hidden="1" customWidth="1"/>
    <col min="12288" max="12288" width="12.28515625" style="1" hidden="1" customWidth="1"/>
    <col min="12289" max="12294" width="8.5703125" style="1" hidden="1" customWidth="1"/>
    <col min="12295" max="12295" width="0.7109375" style="1" hidden="1" customWidth="1"/>
    <col min="12296" max="12542" width="0" style="1" hidden="1"/>
    <col min="12543" max="12543" width="33.5703125" style="1" hidden="1" customWidth="1"/>
    <col min="12544" max="12544" width="12.28515625" style="1" hidden="1" customWidth="1"/>
    <col min="12545" max="12550" width="8.5703125" style="1" hidden="1" customWidth="1"/>
    <col min="12551" max="12551" width="0.7109375" style="1" hidden="1" customWidth="1"/>
    <col min="12552" max="12798" width="0" style="1" hidden="1"/>
    <col min="12799" max="12799" width="33.5703125" style="1" hidden="1" customWidth="1"/>
    <col min="12800" max="12800" width="12.28515625" style="1" hidden="1" customWidth="1"/>
    <col min="12801" max="12806" width="8.5703125" style="1" hidden="1" customWidth="1"/>
    <col min="12807" max="12807" width="0.7109375" style="1" hidden="1" customWidth="1"/>
    <col min="12808" max="13054" width="0" style="1" hidden="1"/>
    <col min="13055" max="13055" width="33.5703125" style="1" hidden="1" customWidth="1"/>
    <col min="13056" max="13056" width="12.28515625" style="1" hidden="1" customWidth="1"/>
    <col min="13057" max="13062" width="8.5703125" style="1" hidden="1" customWidth="1"/>
    <col min="13063" max="13063" width="0.7109375" style="1" hidden="1" customWidth="1"/>
    <col min="13064" max="13310" width="0" style="1" hidden="1"/>
    <col min="13311" max="13311" width="33.5703125" style="1" hidden="1" customWidth="1"/>
    <col min="13312" max="13312" width="12.28515625" style="1" hidden="1" customWidth="1"/>
    <col min="13313" max="13318" width="8.5703125" style="1" hidden="1" customWidth="1"/>
    <col min="13319" max="13319" width="0.7109375" style="1" hidden="1" customWidth="1"/>
    <col min="13320" max="13566" width="0" style="1" hidden="1"/>
    <col min="13567" max="13567" width="33.5703125" style="1" hidden="1" customWidth="1"/>
    <col min="13568" max="13568" width="12.28515625" style="1" hidden="1" customWidth="1"/>
    <col min="13569" max="13574" width="8.5703125" style="1" hidden="1" customWidth="1"/>
    <col min="13575" max="13575" width="0.7109375" style="1" hidden="1" customWidth="1"/>
    <col min="13576" max="13822" width="0" style="1" hidden="1"/>
    <col min="13823" max="13823" width="33.5703125" style="1" hidden="1" customWidth="1"/>
    <col min="13824" max="13824" width="12.28515625" style="1" hidden="1" customWidth="1"/>
    <col min="13825" max="13830" width="8.5703125" style="1" hidden="1" customWidth="1"/>
    <col min="13831" max="13831" width="0.7109375" style="1" hidden="1" customWidth="1"/>
    <col min="13832" max="14078" width="0" style="1" hidden="1"/>
    <col min="14079" max="14079" width="33.5703125" style="1" hidden="1" customWidth="1"/>
    <col min="14080" max="14080" width="12.28515625" style="1" hidden="1" customWidth="1"/>
    <col min="14081" max="14086" width="8.5703125" style="1" hidden="1" customWidth="1"/>
    <col min="14087" max="14087" width="0.7109375" style="1" hidden="1" customWidth="1"/>
    <col min="14088" max="14334" width="0" style="1" hidden="1"/>
    <col min="14335" max="14335" width="33.5703125" style="1" hidden="1" customWidth="1"/>
    <col min="14336" max="14336" width="12.28515625" style="1" hidden="1" customWidth="1"/>
    <col min="14337" max="14342" width="8.5703125" style="1" hidden="1" customWidth="1"/>
    <col min="14343" max="14343" width="0.7109375" style="1" hidden="1" customWidth="1"/>
    <col min="14344" max="14590" width="0" style="1" hidden="1"/>
    <col min="14591" max="14591" width="33.5703125" style="1" hidden="1" customWidth="1"/>
    <col min="14592" max="14592" width="12.28515625" style="1" hidden="1" customWidth="1"/>
    <col min="14593" max="14598" width="8.5703125" style="1" hidden="1" customWidth="1"/>
    <col min="14599" max="14599" width="0.7109375" style="1" hidden="1" customWidth="1"/>
    <col min="14600" max="14846" width="0" style="1" hidden="1"/>
    <col min="14847" max="14847" width="33.5703125" style="1" hidden="1" customWidth="1"/>
    <col min="14848" max="14848" width="12.28515625" style="1" hidden="1" customWidth="1"/>
    <col min="14849" max="14854" width="8.5703125" style="1" hidden="1" customWidth="1"/>
    <col min="14855" max="14855" width="0.7109375" style="1" hidden="1" customWidth="1"/>
    <col min="14856" max="15102" width="0" style="1" hidden="1"/>
    <col min="15103" max="15103" width="33.5703125" style="1" hidden="1" customWidth="1"/>
    <col min="15104" max="15104" width="12.28515625" style="1" hidden="1" customWidth="1"/>
    <col min="15105" max="15110" width="8.5703125" style="1" hidden="1" customWidth="1"/>
    <col min="15111" max="15111" width="0.7109375" style="1" hidden="1" customWidth="1"/>
    <col min="15112" max="15358" width="0" style="1" hidden="1"/>
    <col min="15359" max="15359" width="33.5703125" style="1" hidden="1" customWidth="1"/>
    <col min="15360" max="15360" width="12.28515625" style="1" hidden="1" customWidth="1"/>
    <col min="15361" max="15366" width="8.5703125" style="1" hidden="1" customWidth="1"/>
    <col min="15367" max="15367" width="0.7109375" style="1" hidden="1" customWidth="1"/>
    <col min="15368" max="15614" width="0" style="1" hidden="1"/>
    <col min="15615" max="15615" width="33.5703125" style="1" hidden="1" customWidth="1"/>
    <col min="15616" max="15616" width="12.28515625" style="1" hidden="1" customWidth="1"/>
    <col min="15617" max="15622" width="8.5703125" style="1" hidden="1" customWidth="1"/>
    <col min="15623" max="15623" width="0.7109375" style="1" hidden="1" customWidth="1"/>
    <col min="15624" max="15870" width="0" style="1" hidden="1"/>
    <col min="15871" max="15871" width="33.5703125" style="1" hidden="1" customWidth="1"/>
    <col min="15872" max="15872" width="12.28515625" style="1" hidden="1" customWidth="1"/>
    <col min="15873" max="15878" width="8.5703125" style="1" hidden="1" customWidth="1"/>
    <col min="15879" max="15879" width="0.7109375" style="1" hidden="1" customWidth="1"/>
    <col min="15880" max="16126" width="0" style="1" hidden="1"/>
    <col min="16127" max="16127" width="33.5703125" style="1" hidden="1" customWidth="1"/>
    <col min="16128" max="16128" width="12.28515625" style="1" hidden="1" customWidth="1"/>
    <col min="16129" max="16134" width="8.5703125" style="1" hidden="1" customWidth="1"/>
    <col min="16135" max="16135" width="0.7109375" style="1" hidden="1" customWidth="1"/>
    <col min="16136" max="16384" width="0" style="1" hidden="1"/>
  </cols>
  <sheetData>
    <row r="1" spans="1:16135" s="11" customFormat="1" ht="27" customHeight="1" x14ac:dyDescent="0.3">
      <c r="A1" s="141" t="s">
        <v>13</v>
      </c>
      <c r="B1" s="142"/>
      <c r="C1" s="142"/>
      <c r="D1" s="142"/>
      <c r="E1" s="145"/>
      <c r="F1" s="143" t="s">
        <v>0</v>
      </c>
    </row>
    <row r="2" spans="1:16135" s="16" customFormat="1" ht="17.25" customHeight="1" x14ac:dyDescent="0.25">
      <c r="A2" s="156" t="str">
        <f>Titelblatt!A2</f>
        <v xml:space="preserve">, </v>
      </c>
      <c r="B2" s="157"/>
      <c r="C2" s="157"/>
      <c r="D2" s="157"/>
      <c r="E2" s="128"/>
      <c r="F2" s="38" t="s">
        <v>109</v>
      </c>
    </row>
    <row r="3" spans="1:16135" s="16" customFormat="1" ht="15" x14ac:dyDescent="0.25">
      <c r="A3" s="158">
        <f>Titelblatt!A3</f>
        <v>0</v>
      </c>
      <c r="B3" s="159"/>
      <c r="C3" s="159"/>
      <c r="D3" s="159"/>
      <c r="E3" s="129"/>
      <c r="F3" s="40" t="s">
        <v>1</v>
      </c>
    </row>
    <row r="4" spans="1:16135" ht="15" customHeight="1" x14ac:dyDescent="0.25">
      <c r="A4" s="152"/>
      <c r="B4" s="152"/>
      <c r="C4" s="152"/>
      <c r="D4" s="152"/>
      <c r="E4" s="152"/>
      <c r="F4" s="152"/>
    </row>
    <row r="5" spans="1:16135" ht="6" customHeight="1" x14ac:dyDescent="0.25">
      <c r="A5" s="152"/>
      <c r="B5" s="152"/>
      <c r="C5" s="152"/>
      <c r="D5" s="152"/>
      <c r="E5" s="152"/>
      <c r="F5" s="152"/>
    </row>
    <row r="6" spans="1:16135" ht="6" customHeight="1" x14ac:dyDescent="0.25">
      <c r="A6" s="20"/>
      <c r="B6" s="20"/>
      <c r="C6" s="20"/>
      <c r="D6" s="20"/>
      <c r="E6" s="20"/>
      <c r="F6" s="20"/>
    </row>
    <row r="7" spans="1:16135" s="4" customFormat="1" ht="22.5" customHeight="1" x14ac:dyDescent="0.25">
      <c r="A7" s="42" t="s">
        <v>25</v>
      </c>
      <c r="B7" s="43"/>
      <c r="C7" s="43"/>
      <c r="E7" s="130" t="s">
        <v>91</v>
      </c>
      <c r="F7" s="131"/>
    </row>
    <row r="8" spans="1:16135" s="4" customFormat="1" ht="22.5" customHeight="1" x14ac:dyDescent="0.25">
      <c r="A8" s="46"/>
      <c r="B8" s="46"/>
      <c r="C8" s="46"/>
    </row>
    <row r="9" spans="1:16135" s="4" customFormat="1" ht="22.5" customHeight="1" x14ac:dyDescent="0.25">
      <c r="A9" s="42" t="str">
        <f>CONCATENATE("2. Saldo Post-/Bank-/WIR-Konti per ",TEXT(A3,"TT.MM.JJJJ"),":")</f>
        <v>2. Saldo Post-/Bank-/WIR-Konti per 00.01.1900:</v>
      </c>
      <c r="B9" s="43"/>
      <c r="C9" s="43"/>
    </row>
    <row r="10" spans="1:16135" s="4" customFormat="1" ht="9" customHeight="1" x14ac:dyDescent="0.25"/>
    <row r="11" spans="1:16135" s="4" customFormat="1" ht="22.5" customHeight="1" x14ac:dyDescent="0.25">
      <c r="A11" s="132" t="s">
        <v>18</v>
      </c>
      <c r="B11" s="132" t="s">
        <v>19</v>
      </c>
      <c r="C11" s="132" t="s">
        <v>14</v>
      </c>
      <c r="D11" s="132" t="s">
        <v>15</v>
      </c>
      <c r="E11" s="132" t="s">
        <v>17</v>
      </c>
      <c r="F11" s="132" t="s">
        <v>16</v>
      </c>
    </row>
    <row r="12" spans="1:16135" s="7" customFormat="1" ht="22.5" customHeight="1" x14ac:dyDescent="0.25">
      <c r="A12" s="100"/>
      <c r="B12" s="101"/>
      <c r="C12" s="101"/>
      <c r="D12" s="101"/>
      <c r="E12" s="133"/>
      <c r="F12" s="13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</row>
    <row r="13" spans="1:16135" s="7" customFormat="1" ht="22.5" customHeight="1" x14ac:dyDescent="0.25">
      <c r="A13" s="105"/>
      <c r="B13" s="106"/>
      <c r="C13" s="106"/>
      <c r="D13" s="106"/>
      <c r="E13" s="135"/>
      <c r="F13" s="8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</row>
    <row r="14" spans="1:16135" s="7" customFormat="1" ht="22.5" customHeight="1" x14ac:dyDescent="0.25">
      <c r="A14" s="105"/>
      <c r="B14" s="106"/>
      <c r="C14" s="106"/>
      <c r="D14" s="106"/>
      <c r="E14" s="135"/>
      <c r="F14" s="8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</row>
    <row r="15" spans="1:16135" s="7" customFormat="1" ht="22.5" customHeight="1" x14ac:dyDescent="0.25">
      <c r="A15" s="105"/>
      <c r="B15" s="106"/>
      <c r="C15" s="106"/>
      <c r="D15" s="106"/>
      <c r="E15" s="135"/>
      <c r="F15" s="8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</row>
    <row r="16" spans="1:16135" s="7" customFormat="1" ht="22.5" customHeight="1" x14ac:dyDescent="0.25">
      <c r="A16" s="105"/>
      <c r="B16" s="106"/>
      <c r="C16" s="106"/>
      <c r="D16" s="106"/>
      <c r="E16" s="135"/>
      <c r="F16" s="8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</row>
    <row r="17" spans="1:16135" s="7" customFormat="1" ht="22.5" customHeight="1" x14ac:dyDescent="0.25">
      <c r="A17" s="105"/>
      <c r="B17" s="106"/>
      <c r="C17" s="106"/>
      <c r="D17" s="106"/>
      <c r="E17" s="135"/>
      <c r="F17" s="8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</row>
    <row r="18" spans="1:16135" s="7" customFormat="1" ht="22.5" customHeight="1" x14ac:dyDescent="0.25">
      <c r="A18" s="105"/>
      <c r="B18" s="106"/>
      <c r="C18" s="106"/>
      <c r="D18" s="106"/>
      <c r="E18" s="135"/>
      <c r="F18" s="8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</row>
    <row r="19" spans="1:16135" s="7" customFormat="1" ht="22.5" customHeight="1" x14ac:dyDescent="0.25">
      <c r="A19" s="105"/>
      <c r="B19" s="106"/>
      <c r="C19" s="106"/>
      <c r="D19" s="106"/>
      <c r="E19" s="135"/>
      <c r="F19" s="8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</row>
    <row r="20" spans="1:16135" s="7" customFormat="1" ht="22.5" customHeight="1" x14ac:dyDescent="0.25">
      <c r="A20" s="105"/>
      <c r="B20" s="106"/>
      <c r="C20" s="106"/>
      <c r="D20" s="106"/>
      <c r="E20" s="135"/>
      <c r="F20" s="8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</row>
    <row r="21" spans="1:16135" s="7" customFormat="1" ht="22.5" customHeight="1" x14ac:dyDescent="0.25">
      <c r="A21" s="105"/>
      <c r="B21" s="106"/>
      <c r="C21" s="106"/>
      <c r="D21" s="106"/>
      <c r="E21" s="135"/>
      <c r="F21" s="8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</row>
    <row r="22" spans="1:16135" s="7" customFormat="1" ht="22.5" customHeight="1" x14ac:dyDescent="0.25">
      <c r="A22" s="136"/>
      <c r="B22" s="137"/>
      <c r="C22" s="137"/>
      <c r="D22" s="137"/>
      <c r="E22" s="138"/>
      <c r="F22" s="139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</row>
    <row r="23" spans="1:16135" s="4" customFormat="1" ht="22.5" customHeight="1" x14ac:dyDescent="0.25"/>
    <row r="24" spans="1:16135" s="4" customFormat="1" ht="22.5" customHeight="1" x14ac:dyDescent="0.25"/>
    <row r="25" spans="1:16135" s="4" customFormat="1" ht="22.5" customHeight="1" x14ac:dyDescent="0.25">
      <c r="A25" s="42" t="s">
        <v>26</v>
      </c>
      <c r="B25" s="43"/>
      <c r="C25" s="140"/>
    </row>
    <row r="26" spans="1:16135" s="4" customFormat="1" ht="9" customHeight="1" x14ac:dyDescent="0.25"/>
    <row r="27" spans="1:16135" s="4" customFormat="1" ht="22.5" customHeight="1" x14ac:dyDescent="0.25">
      <c r="A27" s="132" t="s">
        <v>18</v>
      </c>
      <c r="B27" s="132" t="s">
        <v>23</v>
      </c>
      <c r="C27" s="132" t="s">
        <v>19</v>
      </c>
      <c r="D27" s="132" t="s">
        <v>20</v>
      </c>
      <c r="E27" s="132" t="s">
        <v>21</v>
      </c>
      <c r="F27" s="132" t="s">
        <v>22</v>
      </c>
    </row>
    <row r="28" spans="1:16135" s="7" customFormat="1" ht="22.5" customHeight="1" x14ac:dyDescent="0.25">
      <c r="A28" s="100"/>
      <c r="B28" s="101"/>
      <c r="C28" s="101"/>
      <c r="D28" s="101"/>
      <c r="E28" s="133"/>
      <c r="F28" s="13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</row>
    <row r="29" spans="1:16135" s="7" customFormat="1" ht="22.5" customHeight="1" x14ac:dyDescent="0.25">
      <c r="A29" s="105"/>
      <c r="B29" s="106"/>
      <c r="C29" s="106"/>
      <c r="D29" s="106"/>
      <c r="E29" s="135"/>
      <c r="F29" s="8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</row>
    <row r="30" spans="1:16135" s="7" customFormat="1" ht="22.5" customHeight="1" x14ac:dyDescent="0.25">
      <c r="A30" s="105"/>
      <c r="B30" s="106"/>
      <c r="C30" s="106"/>
      <c r="D30" s="106"/>
      <c r="E30" s="135"/>
      <c r="F30" s="8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</row>
    <row r="31" spans="1:16135" s="7" customFormat="1" ht="22.5" customHeight="1" x14ac:dyDescent="0.25">
      <c r="A31" s="105"/>
      <c r="B31" s="106"/>
      <c r="C31" s="106"/>
      <c r="D31" s="106"/>
      <c r="E31" s="135"/>
      <c r="F31" s="8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</row>
    <row r="32" spans="1:16135" s="7" customFormat="1" ht="22.5" customHeight="1" x14ac:dyDescent="0.25">
      <c r="A32" s="105"/>
      <c r="B32" s="106"/>
      <c r="C32" s="106"/>
      <c r="D32" s="106"/>
      <c r="E32" s="135"/>
      <c r="F32" s="8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</row>
    <row r="33" spans="1:16135" s="7" customFormat="1" ht="22.5" customHeight="1" x14ac:dyDescent="0.25">
      <c r="A33" s="105"/>
      <c r="B33" s="106"/>
      <c r="C33" s="106"/>
      <c r="D33" s="106"/>
      <c r="E33" s="135"/>
      <c r="F33" s="8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</row>
    <row r="34" spans="1:16135" s="7" customFormat="1" ht="22.5" customHeight="1" x14ac:dyDescent="0.25">
      <c r="A34" s="105"/>
      <c r="B34" s="106"/>
      <c r="C34" s="106"/>
      <c r="D34" s="106"/>
      <c r="E34" s="135"/>
      <c r="F34" s="8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</row>
    <row r="35" spans="1:16135" s="7" customFormat="1" ht="22.5" customHeight="1" x14ac:dyDescent="0.25">
      <c r="A35" s="105"/>
      <c r="B35" s="106"/>
      <c r="C35" s="106"/>
      <c r="D35" s="106"/>
      <c r="E35" s="135"/>
      <c r="F35" s="8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</row>
    <row r="36" spans="1:16135" s="7" customFormat="1" ht="22.5" customHeight="1" x14ac:dyDescent="0.25">
      <c r="A36" s="105"/>
      <c r="B36" s="106"/>
      <c r="C36" s="106"/>
      <c r="D36" s="106"/>
      <c r="E36" s="135"/>
      <c r="F36" s="8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</row>
    <row r="37" spans="1:16135" s="7" customFormat="1" ht="22.5" customHeight="1" x14ac:dyDescent="0.25">
      <c r="A37" s="105"/>
      <c r="B37" s="106"/>
      <c r="C37" s="106"/>
      <c r="D37" s="106"/>
      <c r="E37" s="135"/>
      <c r="F37" s="8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</row>
    <row r="38" spans="1:16135" s="7" customFormat="1" ht="22.5" customHeight="1" x14ac:dyDescent="0.25">
      <c r="A38" s="136"/>
      <c r="B38" s="137"/>
      <c r="C38" s="137"/>
      <c r="D38" s="137"/>
      <c r="E38" s="138"/>
      <c r="F38" s="139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</row>
    <row r="39" spans="1:16135" s="4" customFormat="1" ht="22.5" hidden="1" customHeight="1" x14ac:dyDescent="0.25"/>
    <row r="40" spans="1:16135" s="4" customFormat="1" ht="22.5" hidden="1" customHeight="1" x14ac:dyDescent="0.25"/>
    <row r="41" spans="1:16135" s="4" customFormat="1" ht="22.5" hidden="1" customHeight="1" x14ac:dyDescent="0.25"/>
    <row r="42" spans="1:16135" s="4" customFormat="1" ht="22.5" hidden="1" customHeight="1" x14ac:dyDescent="0.25"/>
    <row r="43" spans="1:16135" s="4" customFormat="1" ht="22.5" hidden="1" customHeight="1" x14ac:dyDescent="0.25"/>
    <row r="44" spans="1:16135" s="4" customFormat="1" ht="22.5" hidden="1" customHeight="1" x14ac:dyDescent="0.25"/>
    <row r="45" spans="1:16135" s="4" customFormat="1" ht="22.5" hidden="1" customHeight="1" x14ac:dyDescent="0.25"/>
    <row r="46" spans="1:16135" s="4" customFormat="1" ht="22.5" hidden="1" customHeight="1" x14ac:dyDescent="0.25"/>
    <row r="47" spans="1:16135" s="4" customFormat="1" ht="22.5" hidden="1" customHeight="1" x14ac:dyDescent="0.25"/>
    <row r="48" spans="1:16135" s="4" customFormat="1" ht="22.5" hidden="1" customHeight="1" x14ac:dyDescent="0.25"/>
    <row r="49" s="46" customFormat="1" ht="22.5" hidden="1" customHeight="1" x14ac:dyDescent="0.25"/>
    <row r="50" s="46" customFormat="1" ht="22.5" hidden="1" customHeight="1" x14ac:dyDescent="0.25"/>
    <row r="51" s="46" customFormat="1" ht="22.5" hidden="1" customHeight="1" x14ac:dyDescent="0.25"/>
    <row r="52" s="46" customFormat="1" ht="22.5" hidden="1" customHeight="1" x14ac:dyDescent="0.25"/>
    <row r="53" s="46" customFormat="1" ht="22.5" hidden="1" customHeight="1" x14ac:dyDescent="0.25"/>
  </sheetData>
  <sheetProtection algorithmName="SHA-512" hashValue="dQzf4w9Yv2V92Gdz9D1nFl0cb1AprQv6pwX6HWUGKWBBAmXlelnDQ96w5QPcCar4mjVtESa0yIydLq41sCEQPQ==" saltValue="UL/qvNe8hM5grak7afYlPA==" spinCount="100000" sheet="1" objects="1" scenarios="1"/>
  <mergeCells count="3">
    <mergeCell ref="A2:D2"/>
    <mergeCell ref="A3:D3"/>
    <mergeCell ref="A4:F5"/>
  </mergeCells>
  <conditionalFormatting sqref="F7">
    <cfRule type="expression" dxfId="11" priority="1">
      <formula>ISBLANK(F7)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theme="6" tint="-0.499984740745262"/>
  </sheetPr>
  <dimension ref="A1:G114"/>
  <sheetViews>
    <sheetView zoomScaleNormal="100" workbookViewId="0">
      <pane ySplit="10" topLeftCell="A11" activePane="bottomLeft" state="frozenSplit"/>
      <selection activeCell="B9" sqref="B9:J9"/>
      <selection pane="bottomLeft" activeCell="A89" sqref="A89"/>
    </sheetView>
  </sheetViews>
  <sheetFormatPr baseColWidth="10" defaultColWidth="0" defaultRowHeight="22.5" customHeight="1" zeroHeight="1" x14ac:dyDescent="0.25"/>
  <cols>
    <col min="1" max="1" width="27.7109375" style="1" customWidth="1"/>
    <col min="2" max="2" width="10.7109375" style="21" customWidth="1"/>
    <col min="3" max="3" width="13.5703125" style="21" customWidth="1"/>
    <col min="4" max="4" width="13.5703125" style="1" customWidth="1"/>
    <col min="5" max="5" width="6.42578125" style="1" customWidth="1"/>
    <col min="6" max="7" width="13.5703125" style="1" customWidth="1"/>
    <col min="8" max="8" width="0.7109375" style="1" customWidth="1"/>
    <col min="9" max="16384" width="0" style="1" hidden="1"/>
  </cols>
  <sheetData>
    <row r="1" spans="1:7" s="11" customFormat="1" ht="27" customHeight="1" x14ac:dyDescent="0.3">
      <c r="A1" s="141" t="s">
        <v>24</v>
      </c>
      <c r="B1" s="142"/>
      <c r="C1" s="142"/>
      <c r="D1" s="142"/>
      <c r="E1" s="142"/>
      <c r="F1" s="142"/>
      <c r="G1" s="143" t="s">
        <v>0</v>
      </c>
    </row>
    <row r="2" spans="1:7" s="16" customFormat="1" ht="17.25" customHeight="1" x14ac:dyDescent="0.25">
      <c r="A2" s="156" t="str">
        <f>Titelblatt!A2</f>
        <v xml:space="preserve">, </v>
      </c>
      <c r="B2" s="157"/>
      <c r="C2" s="157"/>
      <c r="D2" s="157"/>
      <c r="E2" s="37"/>
      <c r="F2" s="37"/>
      <c r="G2" s="38" t="str">
        <f>Flümi!F2</f>
        <v>© Trewim AG, Amriswil</v>
      </c>
    </row>
    <row r="3" spans="1:7" s="16" customFormat="1" ht="15" x14ac:dyDescent="0.25">
      <c r="A3" s="158">
        <f>Titelblatt!A3</f>
        <v>0</v>
      </c>
      <c r="B3" s="159"/>
      <c r="C3" s="159"/>
      <c r="D3" s="159"/>
      <c r="E3" s="39"/>
      <c r="F3" s="39"/>
      <c r="G3" s="40" t="s">
        <v>1</v>
      </c>
    </row>
    <row r="4" spans="1:7" ht="15" customHeight="1" x14ac:dyDescent="0.25">
      <c r="A4" s="152"/>
      <c r="B4" s="152"/>
      <c r="C4" s="152"/>
      <c r="D4" s="152"/>
      <c r="E4" s="152"/>
      <c r="F4" s="152"/>
      <c r="G4" s="152"/>
    </row>
    <row r="5" spans="1:7" ht="6" customHeight="1" x14ac:dyDescent="0.25">
      <c r="A5" s="152"/>
      <c r="B5" s="152"/>
      <c r="C5" s="152"/>
      <c r="D5" s="152"/>
      <c r="E5" s="152"/>
      <c r="F5" s="152"/>
      <c r="G5" s="152"/>
    </row>
    <row r="6" spans="1:7" ht="6" customHeight="1" x14ac:dyDescent="0.25">
      <c r="A6" s="20"/>
      <c r="B6" s="20"/>
      <c r="C6" s="20"/>
      <c r="D6" s="20"/>
      <c r="E6" s="20"/>
      <c r="F6" s="20"/>
      <c r="G6" s="20"/>
    </row>
    <row r="7" spans="1:7" s="4" customFormat="1" ht="22.5" customHeight="1" x14ac:dyDescent="0.25">
      <c r="A7" s="42" t="s">
        <v>58</v>
      </c>
      <c r="B7" s="43"/>
      <c r="C7" s="43"/>
    </row>
    <row r="8" spans="1:7" s="4" customFormat="1" ht="22.5" customHeight="1" x14ac:dyDescent="0.25">
      <c r="A8" s="44" t="s">
        <v>27</v>
      </c>
      <c r="B8" s="43"/>
      <c r="C8" s="43"/>
    </row>
    <row r="9" spans="1:7" s="4" customFormat="1" ht="9" customHeight="1" x14ac:dyDescent="0.25"/>
    <row r="10" spans="1:7" s="70" customFormat="1" ht="22.5" customHeight="1" x14ac:dyDescent="0.25">
      <c r="A10" s="68" t="s">
        <v>28</v>
      </c>
      <c r="B10" s="68" t="s">
        <v>29</v>
      </c>
      <c r="C10" s="68" t="s">
        <v>30</v>
      </c>
      <c r="D10" s="68" t="s">
        <v>31</v>
      </c>
      <c r="E10" s="68" t="s">
        <v>32</v>
      </c>
      <c r="F10" s="68" t="s">
        <v>33</v>
      </c>
      <c r="G10" s="68" t="s">
        <v>34</v>
      </c>
    </row>
    <row r="11" spans="1:7" s="7" customFormat="1" ht="22.5" customHeight="1" x14ac:dyDescent="0.25">
      <c r="A11" s="100"/>
      <c r="B11" s="127"/>
      <c r="C11" s="103"/>
      <c r="D11" s="103"/>
      <c r="E11" s="109">
        <v>7.6999999999999999E-2</v>
      </c>
      <c r="F11" s="125">
        <f>((C11+-D11)/(E11+1))*E11</f>
        <v>0</v>
      </c>
      <c r="G11" s="126">
        <f>((C11-D11)/(E11+1))*1</f>
        <v>0</v>
      </c>
    </row>
    <row r="12" spans="1:7" s="7" customFormat="1" ht="22.5" customHeight="1" x14ac:dyDescent="0.25">
      <c r="A12" s="105"/>
      <c r="B12" s="106"/>
      <c r="C12" s="108"/>
      <c r="D12" s="108"/>
      <c r="E12" s="109">
        <f>E11</f>
        <v>7.6999999999999999E-2</v>
      </c>
      <c r="F12" s="5">
        <f t="shared" ref="F12:F75" si="0">((C12+-D12)/(E12+1))*E12</f>
        <v>0</v>
      </c>
      <c r="G12" s="6">
        <f t="shared" ref="G12:G75" si="1">((C12-D12)/(E12+1))*1</f>
        <v>0</v>
      </c>
    </row>
    <row r="13" spans="1:7" s="7" customFormat="1" ht="22.5" customHeight="1" x14ac:dyDescent="0.25">
      <c r="A13" s="105"/>
      <c r="B13" s="106"/>
      <c r="C13" s="108"/>
      <c r="D13" s="108"/>
      <c r="E13" s="109">
        <f t="shared" ref="E13:E76" si="2">E12</f>
        <v>7.6999999999999999E-2</v>
      </c>
      <c r="F13" s="5">
        <f t="shared" si="0"/>
        <v>0</v>
      </c>
      <c r="G13" s="6">
        <f t="shared" si="1"/>
        <v>0</v>
      </c>
    </row>
    <row r="14" spans="1:7" s="7" customFormat="1" ht="22.5" customHeight="1" x14ac:dyDescent="0.25">
      <c r="A14" s="105"/>
      <c r="B14" s="106"/>
      <c r="C14" s="108"/>
      <c r="D14" s="108"/>
      <c r="E14" s="109">
        <f t="shared" si="2"/>
        <v>7.6999999999999999E-2</v>
      </c>
      <c r="F14" s="5">
        <f t="shared" si="0"/>
        <v>0</v>
      </c>
      <c r="G14" s="6">
        <f t="shared" si="1"/>
        <v>0</v>
      </c>
    </row>
    <row r="15" spans="1:7" s="7" customFormat="1" ht="22.5" customHeight="1" x14ac:dyDescent="0.25">
      <c r="A15" s="105"/>
      <c r="B15" s="106"/>
      <c r="C15" s="108"/>
      <c r="D15" s="108"/>
      <c r="E15" s="109">
        <f t="shared" si="2"/>
        <v>7.6999999999999999E-2</v>
      </c>
      <c r="F15" s="5">
        <f t="shared" si="0"/>
        <v>0</v>
      </c>
      <c r="G15" s="6">
        <f t="shared" si="1"/>
        <v>0</v>
      </c>
    </row>
    <row r="16" spans="1:7" s="7" customFormat="1" ht="22.5" customHeight="1" x14ac:dyDescent="0.25">
      <c r="A16" s="105"/>
      <c r="B16" s="106"/>
      <c r="C16" s="108"/>
      <c r="D16" s="108"/>
      <c r="E16" s="109">
        <f t="shared" si="2"/>
        <v>7.6999999999999999E-2</v>
      </c>
      <c r="F16" s="5">
        <f t="shared" si="0"/>
        <v>0</v>
      </c>
      <c r="G16" s="6">
        <f t="shared" si="1"/>
        <v>0</v>
      </c>
    </row>
    <row r="17" spans="1:7" s="7" customFormat="1" ht="22.5" customHeight="1" x14ac:dyDescent="0.25">
      <c r="A17" s="105"/>
      <c r="B17" s="106"/>
      <c r="C17" s="108"/>
      <c r="D17" s="108"/>
      <c r="E17" s="109">
        <f t="shared" si="2"/>
        <v>7.6999999999999999E-2</v>
      </c>
      <c r="F17" s="5">
        <f t="shared" si="0"/>
        <v>0</v>
      </c>
      <c r="G17" s="6">
        <f t="shared" si="1"/>
        <v>0</v>
      </c>
    </row>
    <row r="18" spans="1:7" s="7" customFormat="1" ht="22.5" customHeight="1" x14ac:dyDescent="0.25">
      <c r="A18" s="105"/>
      <c r="B18" s="106"/>
      <c r="C18" s="108"/>
      <c r="D18" s="108"/>
      <c r="E18" s="109">
        <f t="shared" si="2"/>
        <v>7.6999999999999999E-2</v>
      </c>
      <c r="F18" s="5">
        <f t="shared" si="0"/>
        <v>0</v>
      </c>
      <c r="G18" s="6">
        <f t="shared" si="1"/>
        <v>0</v>
      </c>
    </row>
    <row r="19" spans="1:7" s="7" customFormat="1" ht="22.5" customHeight="1" x14ac:dyDescent="0.25">
      <c r="A19" s="105"/>
      <c r="B19" s="106"/>
      <c r="C19" s="108"/>
      <c r="D19" s="108"/>
      <c r="E19" s="109">
        <f t="shared" si="2"/>
        <v>7.6999999999999999E-2</v>
      </c>
      <c r="F19" s="5">
        <f t="shared" si="0"/>
        <v>0</v>
      </c>
      <c r="G19" s="6">
        <f t="shared" si="1"/>
        <v>0</v>
      </c>
    </row>
    <row r="20" spans="1:7" s="7" customFormat="1" ht="22.5" customHeight="1" x14ac:dyDescent="0.25">
      <c r="A20" s="105"/>
      <c r="B20" s="106"/>
      <c r="C20" s="108"/>
      <c r="D20" s="108"/>
      <c r="E20" s="109">
        <f t="shared" si="2"/>
        <v>7.6999999999999999E-2</v>
      </c>
      <c r="F20" s="5">
        <f t="shared" si="0"/>
        <v>0</v>
      </c>
      <c r="G20" s="6">
        <f t="shared" si="1"/>
        <v>0</v>
      </c>
    </row>
    <row r="21" spans="1:7" s="7" customFormat="1" ht="22.5" customHeight="1" x14ac:dyDescent="0.25">
      <c r="A21" s="105"/>
      <c r="B21" s="106"/>
      <c r="C21" s="108"/>
      <c r="D21" s="108"/>
      <c r="E21" s="109">
        <f t="shared" si="2"/>
        <v>7.6999999999999999E-2</v>
      </c>
      <c r="F21" s="5">
        <f t="shared" si="0"/>
        <v>0</v>
      </c>
      <c r="G21" s="6">
        <f t="shared" si="1"/>
        <v>0</v>
      </c>
    </row>
    <row r="22" spans="1:7" s="7" customFormat="1" ht="22.5" customHeight="1" x14ac:dyDescent="0.25">
      <c r="A22" s="105"/>
      <c r="B22" s="106"/>
      <c r="C22" s="108"/>
      <c r="D22" s="108"/>
      <c r="E22" s="109">
        <f t="shared" si="2"/>
        <v>7.6999999999999999E-2</v>
      </c>
      <c r="F22" s="5">
        <f t="shared" si="0"/>
        <v>0</v>
      </c>
      <c r="G22" s="6">
        <f t="shared" si="1"/>
        <v>0</v>
      </c>
    </row>
    <row r="23" spans="1:7" s="7" customFormat="1" ht="22.5" customHeight="1" x14ac:dyDescent="0.25">
      <c r="A23" s="105"/>
      <c r="B23" s="106"/>
      <c r="C23" s="108"/>
      <c r="D23" s="108"/>
      <c r="E23" s="109">
        <f t="shared" si="2"/>
        <v>7.6999999999999999E-2</v>
      </c>
      <c r="F23" s="5">
        <f t="shared" si="0"/>
        <v>0</v>
      </c>
      <c r="G23" s="6">
        <f t="shared" si="1"/>
        <v>0</v>
      </c>
    </row>
    <row r="24" spans="1:7" s="7" customFormat="1" ht="22.5" customHeight="1" x14ac:dyDescent="0.25">
      <c r="A24" s="105"/>
      <c r="B24" s="106"/>
      <c r="C24" s="108"/>
      <c r="D24" s="108"/>
      <c r="E24" s="109">
        <f t="shared" si="2"/>
        <v>7.6999999999999999E-2</v>
      </c>
      <c r="F24" s="5">
        <f t="shared" si="0"/>
        <v>0</v>
      </c>
      <c r="G24" s="6">
        <f t="shared" si="1"/>
        <v>0</v>
      </c>
    </row>
    <row r="25" spans="1:7" s="7" customFormat="1" ht="22.5" customHeight="1" x14ac:dyDescent="0.25">
      <c r="A25" s="105"/>
      <c r="B25" s="106"/>
      <c r="C25" s="108"/>
      <c r="D25" s="108"/>
      <c r="E25" s="109">
        <f t="shared" si="2"/>
        <v>7.6999999999999999E-2</v>
      </c>
      <c r="F25" s="5">
        <f t="shared" si="0"/>
        <v>0</v>
      </c>
      <c r="G25" s="6">
        <f t="shared" si="1"/>
        <v>0</v>
      </c>
    </row>
    <row r="26" spans="1:7" s="7" customFormat="1" ht="22.5" customHeight="1" x14ac:dyDescent="0.25">
      <c r="A26" s="105"/>
      <c r="B26" s="106"/>
      <c r="C26" s="108"/>
      <c r="D26" s="108"/>
      <c r="E26" s="109">
        <f t="shared" si="2"/>
        <v>7.6999999999999999E-2</v>
      </c>
      <c r="F26" s="5">
        <f t="shared" si="0"/>
        <v>0</v>
      </c>
      <c r="G26" s="6">
        <f t="shared" si="1"/>
        <v>0</v>
      </c>
    </row>
    <row r="27" spans="1:7" s="7" customFormat="1" ht="22.5" customHeight="1" x14ac:dyDescent="0.25">
      <c r="A27" s="105"/>
      <c r="B27" s="106"/>
      <c r="C27" s="108"/>
      <c r="D27" s="108"/>
      <c r="E27" s="109">
        <f t="shared" si="2"/>
        <v>7.6999999999999999E-2</v>
      </c>
      <c r="F27" s="5">
        <f t="shared" si="0"/>
        <v>0</v>
      </c>
      <c r="G27" s="6">
        <f t="shared" si="1"/>
        <v>0</v>
      </c>
    </row>
    <row r="28" spans="1:7" s="7" customFormat="1" ht="22.5" customHeight="1" x14ac:dyDescent="0.25">
      <c r="A28" s="105"/>
      <c r="B28" s="106"/>
      <c r="C28" s="108"/>
      <c r="D28" s="108"/>
      <c r="E28" s="109">
        <f t="shared" si="2"/>
        <v>7.6999999999999999E-2</v>
      </c>
      <c r="F28" s="5">
        <f t="shared" si="0"/>
        <v>0</v>
      </c>
      <c r="G28" s="6">
        <f t="shared" si="1"/>
        <v>0</v>
      </c>
    </row>
    <row r="29" spans="1:7" s="7" customFormat="1" ht="22.5" customHeight="1" x14ac:dyDescent="0.25">
      <c r="A29" s="105"/>
      <c r="B29" s="106"/>
      <c r="C29" s="108"/>
      <c r="D29" s="108"/>
      <c r="E29" s="109">
        <f t="shared" si="2"/>
        <v>7.6999999999999999E-2</v>
      </c>
      <c r="F29" s="5">
        <f t="shared" si="0"/>
        <v>0</v>
      </c>
      <c r="G29" s="6">
        <f t="shared" si="1"/>
        <v>0</v>
      </c>
    </row>
    <row r="30" spans="1:7" s="7" customFormat="1" ht="22.5" customHeight="1" x14ac:dyDescent="0.25">
      <c r="A30" s="105"/>
      <c r="B30" s="106"/>
      <c r="C30" s="108"/>
      <c r="D30" s="108"/>
      <c r="E30" s="109">
        <f t="shared" si="2"/>
        <v>7.6999999999999999E-2</v>
      </c>
      <c r="F30" s="5">
        <f t="shared" si="0"/>
        <v>0</v>
      </c>
      <c r="G30" s="6">
        <f t="shared" si="1"/>
        <v>0</v>
      </c>
    </row>
    <row r="31" spans="1:7" s="7" customFormat="1" ht="22.5" customHeight="1" x14ac:dyDescent="0.25">
      <c r="A31" s="105"/>
      <c r="B31" s="106"/>
      <c r="C31" s="108"/>
      <c r="D31" s="108"/>
      <c r="E31" s="109">
        <f t="shared" si="2"/>
        <v>7.6999999999999999E-2</v>
      </c>
      <c r="F31" s="5">
        <f t="shared" si="0"/>
        <v>0</v>
      </c>
      <c r="G31" s="6">
        <f t="shared" si="1"/>
        <v>0</v>
      </c>
    </row>
    <row r="32" spans="1:7" s="7" customFormat="1" ht="22.5" customHeight="1" x14ac:dyDescent="0.25">
      <c r="A32" s="105"/>
      <c r="B32" s="106"/>
      <c r="C32" s="108"/>
      <c r="D32" s="108"/>
      <c r="E32" s="109">
        <f t="shared" si="2"/>
        <v>7.6999999999999999E-2</v>
      </c>
      <c r="F32" s="5">
        <f t="shared" si="0"/>
        <v>0</v>
      </c>
      <c r="G32" s="6">
        <f t="shared" si="1"/>
        <v>0</v>
      </c>
    </row>
    <row r="33" spans="1:7" s="7" customFormat="1" ht="22.5" customHeight="1" x14ac:dyDescent="0.25">
      <c r="A33" s="105"/>
      <c r="B33" s="106"/>
      <c r="C33" s="108"/>
      <c r="D33" s="108"/>
      <c r="E33" s="109">
        <f t="shared" si="2"/>
        <v>7.6999999999999999E-2</v>
      </c>
      <c r="F33" s="5">
        <f t="shared" si="0"/>
        <v>0</v>
      </c>
      <c r="G33" s="6">
        <f t="shared" si="1"/>
        <v>0</v>
      </c>
    </row>
    <row r="34" spans="1:7" s="7" customFormat="1" ht="22.5" customHeight="1" x14ac:dyDescent="0.25">
      <c r="A34" s="105"/>
      <c r="B34" s="106"/>
      <c r="C34" s="108"/>
      <c r="D34" s="108"/>
      <c r="E34" s="109">
        <f t="shared" si="2"/>
        <v>7.6999999999999999E-2</v>
      </c>
      <c r="F34" s="5">
        <f t="shared" si="0"/>
        <v>0</v>
      </c>
      <c r="G34" s="6">
        <f t="shared" si="1"/>
        <v>0</v>
      </c>
    </row>
    <row r="35" spans="1:7" s="7" customFormat="1" ht="22.5" customHeight="1" x14ac:dyDescent="0.25">
      <c r="A35" s="105"/>
      <c r="B35" s="106"/>
      <c r="C35" s="108"/>
      <c r="D35" s="108"/>
      <c r="E35" s="109">
        <f t="shared" si="2"/>
        <v>7.6999999999999999E-2</v>
      </c>
      <c r="F35" s="5">
        <f t="shared" si="0"/>
        <v>0</v>
      </c>
      <c r="G35" s="6">
        <f t="shared" si="1"/>
        <v>0</v>
      </c>
    </row>
    <row r="36" spans="1:7" s="7" customFormat="1" ht="22.5" customHeight="1" x14ac:dyDescent="0.25">
      <c r="A36" s="105"/>
      <c r="B36" s="106"/>
      <c r="C36" s="108"/>
      <c r="D36" s="108"/>
      <c r="E36" s="109">
        <f t="shared" si="2"/>
        <v>7.6999999999999999E-2</v>
      </c>
      <c r="F36" s="5">
        <f t="shared" si="0"/>
        <v>0</v>
      </c>
      <c r="G36" s="6">
        <f t="shared" si="1"/>
        <v>0</v>
      </c>
    </row>
    <row r="37" spans="1:7" s="7" customFormat="1" ht="22.5" customHeight="1" x14ac:dyDescent="0.25">
      <c r="A37" s="105"/>
      <c r="B37" s="106"/>
      <c r="C37" s="108"/>
      <c r="D37" s="108"/>
      <c r="E37" s="109">
        <f t="shared" si="2"/>
        <v>7.6999999999999999E-2</v>
      </c>
      <c r="F37" s="5">
        <f t="shared" si="0"/>
        <v>0</v>
      </c>
      <c r="G37" s="6">
        <f t="shared" si="1"/>
        <v>0</v>
      </c>
    </row>
    <row r="38" spans="1:7" s="7" customFormat="1" ht="22.5" customHeight="1" x14ac:dyDescent="0.25">
      <c r="A38" s="105"/>
      <c r="B38" s="106"/>
      <c r="C38" s="108"/>
      <c r="D38" s="108"/>
      <c r="E38" s="109">
        <f t="shared" si="2"/>
        <v>7.6999999999999999E-2</v>
      </c>
      <c r="F38" s="5">
        <f t="shared" si="0"/>
        <v>0</v>
      </c>
      <c r="G38" s="6">
        <f t="shared" si="1"/>
        <v>0</v>
      </c>
    </row>
    <row r="39" spans="1:7" s="7" customFormat="1" ht="22.5" customHeight="1" x14ac:dyDescent="0.25">
      <c r="A39" s="105"/>
      <c r="B39" s="106"/>
      <c r="C39" s="108"/>
      <c r="D39" s="108"/>
      <c r="E39" s="109">
        <f t="shared" si="2"/>
        <v>7.6999999999999999E-2</v>
      </c>
      <c r="F39" s="5">
        <f t="shared" si="0"/>
        <v>0</v>
      </c>
      <c r="G39" s="6">
        <f t="shared" si="1"/>
        <v>0</v>
      </c>
    </row>
    <row r="40" spans="1:7" s="7" customFormat="1" ht="22.5" customHeight="1" x14ac:dyDescent="0.25">
      <c r="A40" s="105"/>
      <c r="B40" s="106"/>
      <c r="C40" s="108"/>
      <c r="D40" s="108"/>
      <c r="E40" s="109">
        <f t="shared" si="2"/>
        <v>7.6999999999999999E-2</v>
      </c>
      <c r="F40" s="5">
        <f t="shared" si="0"/>
        <v>0</v>
      </c>
      <c r="G40" s="6">
        <f t="shared" si="1"/>
        <v>0</v>
      </c>
    </row>
    <row r="41" spans="1:7" s="7" customFormat="1" ht="22.5" customHeight="1" x14ac:dyDescent="0.25">
      <c r="A41" s="105"/>
      <c r="B41" s="106"/>
      <c r="C41" s="108"/>
      <c r="D41" s="108"/>
      <c r="E41" s="109">
        <f t="shared" si="2"/>
        <v>7.6999999999999999E-2</v>
      </c>
      <c r="F41" s="5">
        <f t="shared" si="0"/>
        <v>0</v>
      </c>
      <c r="G41" s="6">
        <f t="shared" si="1"/>
        <v>0</v>
      </c>
    </row>
    <row r="42" spans="1:7" s="7" customFormat="1" ht="22.5" customHeight="1" x14ac:dyDescent="0.25">
      <c r="A42" s="105"/>
      <c r="B42" s="106"/>
      <c r="C42" s="108"/>
      <c r="D42" s="108"/>
      <c r="E42" s="109">
        <f t="shared" si="2"/>
        <v>7.6999999999999999E-2</v>
      </c>
      <c r="F42" s="5">
        <f t="shared" si="0"/>
        <v>0</v>
      </c>
      <c r="G42" s="6">
        <f t="shared" si="1"/>
        <v>0</v>
      </c>
    </row>
    <row r="43" spans="1:7" s="7" customFormat="1" ht="22.5" customHeight="1" x14ac:dyDescent="0.25">
      <c r="A43" s="105"/>
      <c r="B43" s="106"/>
      <c r="C43" s="108"/>
      <c r="D43" s="108"/>
      <c r="E43" s="109">
        <f t="shared" si="2"/>
        <v>7.6999999999999999E-2</v>
      </c>
      <c r="F43" s="5">
        <f t="shared" si="0"/>
        <v>0</v>
      </c>
      <c r="G43" s="6">
        <f t="shared" si="1"/>
        <v>0</v>
      </c>
    </row>
    <row r="44" spans="1:7" s="7" customFormat="1" ht="22.5" customHeight="1" x14ac:dyDescent="0.25">
      <c r="A44" s="105"/>
      <c r="B44" s="106"/>
      <c r="C44" s="108"/>
      <c r="D44" s="108"/>
      <c r="E44" s="109">
        <f t="shared" si="2"/>
        <v>7.6999999999999999E-2</v>
      </c>
      <c r="F44" s="5">
        <f t="shared" si="0"/>
        <v>0</v>
      </c>
      <c r="G44" s="6">
        <f t="shared" si="1"/>
        <v>0</v>
      </c>
    </row>
    <row r="45" spans="1:7" s="7" customFormat="1" ht="22.5" customHeight="1" x14ac:dyDescent="0.25">
      <c r="A45" s="105"/>
      <c r="B45" s="106"/>
      <c r="C45" s="108"/>
      <c r="D45" s="108"/>
      <c r="E45" s="109">
        <f t="shared" si="2"/>
        <v>7.6999999999999999E-2</v>
      </c>
      <c r="F45" s="5">
        <f t="shared" si="0"/>
        <v>0</v>
      </c>
      <c r="G45" s="6">
        <f t="shared" si="1"/>
        <v>0</v>
      </c>
    </row>
    <row r="46" spans="1:7" s="7" customFormat="1" ht="22.5" customHeight="1" x14ac:dyDescent="0.25">
      <c r="A46" s="105"/>
      <c r="B46" s="106"/>
      <c r="C46" s="108"/>
      <c r="D46" s="108"/>
      <c r="E46" s="109">
        <f t="shared" si="2"/>
        <v>7.6999999999999999E-2</v>
      </c>
      <c r="F46" s="5">
        <f t="shared" si="0"/>
        <v>0</v>
      </c>
      <c r="G46" s="6">
        <f t="shared" si="1"/>
        <v>0</v>
      </c>
    </row>
    <row r="47" spans="1:7" s="7" customFormat="1" ht="22.5" customHeight="1" x14ac:dyDescent="0.25">
      <c r="A47" s="105"/>
      <c r="B47" s="106"/>
      <c r="C47" s="108"/>
      <c r="D47" s="108"/>
      <c r="E47" s="109">
        <f t="shared" si="2"/>
        <v>7.6999999999999999E-2</v>
      </c>
      <c r="F47" s="5">
        <f t="shared" si="0"/>
        <v>0</v>
      </c>
      <c r="G47" s="6">
        <f t="shared" si="1"/>
        <v>0</v>
      </c>
    </row>
    <row r="48" spans="1:7" s="7" customFormat="1" ht="22.5" customHeight="1" x14ac:dyDescent="0.25">
      <c r="A48" s="105"/>
      <c r="B48" s="106"/>
      <c r="C48" s="108"/>
      <c r="D48" s="108"/>
      <c r="E48" s="109">
        <f t="shared" si="2"/>
        <v>7.6999999999999999E-2</v>
      </c>
      <c r="F48" s="5">
        <f t="shared" si="0"/>
        <v>0</v>
      </c>
      <c r="G48" s="6">
        <f t="shared" si="1"/>
        <v>0</v>
      </c>
    </row>
    <row r="49" spans="1:7" s="7" customFormat="1" ht="22.5" customHeight="1" x14ac:dyDescent="0.25">
      <c r="A49" s="105"/>
      <c r="B49" s="106"/>
      <c r="C49" s="108"/>
      <c r="D49" s="108"/>
      <c r="E49" s="109">
        <f t="shared" si="2"/>
        <v>7.6999999999999999E-2</v>
      </c>
      <c r="F49" s="5">
        <f t="shared" si="0"/>
        <v>0</v>
      </c>
      <c r="G49" s="6">
        <f t="shared" si="1"/>
        <v>0</v>
      </c>
    </row>
    <row r="50" spans="1:7" s="7" customFormat="1" ht="22.5" customHeight="1" x14ac:dyDescent="0.25">
      <c r="A50" s="105"/>
      <c r="B50" s="106"/>
      <c r="C50" s="108"/>
      <c r="D50" s="108"/>
      <c r="E50" s="109">
        <f t="shared" si="2"/>
        <v>7.6999999999999999E-2</v>
      </c>
      <c r="F50" s="5">
        <f t="shared" si="0"/>
        <v>0</v>
      </c>
      <c r="G50" s="6">
        <f t="shared" si="1"/>
        <v>0</v>
      </c>
    </row>
    <row r="51" spans="1:7" s="7" customFormat="1" ht="22.5" customHeight="1" x14ac:dyDescent="0.25">
      <c r="A51" s="105"/>
      <c r="B51" s="106"/>
      <c r="C51" s="108"/>
      <c r="D51" s="108"/>
      <c r="E51" s="109">
        <f t="shared" si="2"/>
        <v>7.6999999999999999E-2</v>
      </c>
      <c r="F51" s="5">
        <f t="shared" si="0"/>
        <v>0</v>
      </c>
      <c r="G51" s="6">
        <f t="shared" si="1"/>
        <v>0</v>
      </c>
    </row>
    <row r="52" spans="1:7" s="7" customFormat="1" ht="22.5" customHeight="1" x14ac:dyDescent="0.25">
      <c r="A52" s="105"/>
      <c r="B52" s="106"/>
      <c r="C52" s="108"/>
      <c r="D52" s="108"/>
      <c r="E52" s="109">
        <f t="shared" si="2"/>
        <v>7.6999999999999999E-2</v>
      </c>
      <c r="F52" s="5">
        <f t="shared" si="0"/>
        <v>0</v>
      </c>
      <c r="G52" s="6">
        <f t="shared" si="1"/>
        <v>0</v>
      </c>
    </row>
    <row r="53" spans="1:7" s="7" customFormat="1" ht="22.5" customHeight="1" x14ac:dyDescent="0.25">
      <c r="A53" s="105"/>
      <c r="B53" s="106"/>
      <c r="C53" s="108"/>
      <c r="D53" s="108"/>
      <c r="E53" s="109">
        <f t="shared" si="2"/>
        <v>7.6999999999999999E-2</v>
      </c>
      <c r="F53" s="5">
        <f t="shared" si="0"/>
        <v>0</v>
      </c>
      <c r="G53" s="6">
        <f t="shared" si="1"/>
        <v>0</v>
      </c>
    </row>
    <row r="54" spans="1:7" s="7" customFormat="1" ht="22.5" customHeight="1" x14ac:dyDescent="0.25">
      <c r="A54" s="105"/>
      <c r="B54" s="106"/>
      <c r="C54" s="108"/>
      <c r="D54" s="108"/>
      <c r="E54" s="109">
        <f t="shared" si="2"/>
        <v>7.6999999999999999E-2</v>
      </c>
      <c r="F54" s="5">
        <f t="shared" si="0"/>
        <v>0</v>
      </c>
      <c r="G54" s="6">
        <f t="shared" si="1"/>
        <v>0</v>
      </c>
    </row>
    <row r="55" spans="1:7" s="7" customFormat="1" ht="22.5" customHeight="1" x14ac:dyDescent="0.25">
      <c r="A55" s="105"/>
      <c r="B55" s="106"/>
      <c r="C55" s="108"/>
      <c r="D55" s="108"/>
      <c r="E55" s="109">
        <f t="shared" si="2"/>
        <v>7.6999999999999999E-2</v>
      </c>
      <c r="F55" s="5">
        <f t="shared" si="0"/>
        <v>0</v>
      </c>
      <c r="G55" s="6">
        <f t="shared" si="1"/>
        <v>0</v>
      </c>
    </row>
    <row r="56" spans="1:7" s="7" customFormat="1" ht="22.5" customHeight="1" x14ac:dyDescent="0.25">
      <c r="A56" s="105"/>
      <c r="B56" s="106"/>
      <c r="C56" s="108"/>
      <c r="D56" s="108"/>
      <c r="E56" s="109">
        <f t="shared" si="2"/>
        <v>7.6999999999999999E-2</v>
      </c>
      <c r="F56" s="5">
        <f t="shared" si="0"/>
        <v>0</v>
      </c>
      <c r="G56" s="6">
        <f t="shared" si="1"/>
        <v>0</v>
      </c>
    </row>
    <row r="57" spans="1:7" s="7" customFormat="1" ht="22.5" customHeight="1" x14ac:dyDescent="0.25">
      <c r="A57" s="105"/>
      <c r="B57" s="106"/>
      <c r="C57" s="108"/>
      <c r="D57" s="108"/>
      <c r="E57" s="109">
        <f t="shared" si="2"/>
        <v>7.6999999999999999E-2</v>
      </c>
      <c r="F57" s="5">
        <f t="shared" si="0"/>
        <v>0</v>
      </c>
      <c r="G57" s="6">
        <f t="shared" si="1"/>
        <v>0</v>
      </c>
    </row>
    <row r="58" spans="1:7" s="7" customFormat="1" ht="22.5" customHeight="1" x14ac:dyDescent="0.25">
      <c r="A58" s="105"/>
      <c r="B58" s="106"/>
      <c r="C58" s="108"/>
      <c r="D58" s="108"/>
      <c r="E58" s="109">
        <f t="shared" si="2"/>
        <v>7.6999999999999999E-2</v>
      </c>
      <c r="F58" s="5">
        <f t="shared" si="0"/>
        <v>0</v>
      </c>
      <c r="G58" s="6">
        <f t="shared" si="1"/>
        <v>0</v>
      </c>
    </row>
    <row r="59" spans="1:7" s="7" customFormat="1" ht="22.5" customHeight="1" x14ac:dyDescent="0.25">
      <c r="A59" s="105"/>
      <c r="B59" s="106"/>
      <c r="C59" s="108"/>
      <c r="D59" s="108"/>
      <c r="E59" s="109">
        <f t="shared" si="2"/>
        <v>7.6999999999999999E-2</v>
      </c>
      <c r="F59" s="5">
        <f t="shared" si="0"/>
        <v>0</v>
      </c>
      <c r="G59" s="6">
        <f t="shared" si="1"/>
        <v>0</v>
      </c>
    </row>
    <row r="60" spans="1:7" s="7" customFormat="1" ht="22.5" customHeight="1" x14ac:dyDescent="0.25">
      <c r="A60" s="105"/>
      <c r="B60" s="106"/>
      <c r="C60" s="108"/>
      <c r="D60" s="108"/>
      <c r="E60" s="109">
        <f t="shared" si="2"/>
        <v>7.6999999999999999E-2</v>
      </c>
      <c r="F60" s="5">
        <f t="shared" si="0"/>
        <v>0</v>
      </c>
      <c r="G60" s="6">
        <f t="shared" si="1"/>
        <v>0</v>
      </c>
    </row>
    <row r="61" spans="1:7" s="7" customFormat="1" ht="22.5" customHeight="1" x14ac:dyDescent="0.25">
      <c r="A61" s="105"/>
      <c r="B61" s="106"/>
      <c r="C61" s="108"/>
      <c r="D61" s="108"/>
      <c r="E61" s="109">
        <f t="shared" si="2"/>
        <v>7.6999999999999999E-2</v>
      </c>
      <c r="F61" s="5">
        <f t="shared" si="0"/>
        <v>0</v>
      </c>
      <c r="G61" s="6">
        <f t="shared" si="1"/>
        <v>0</v>
      </c>
    </row>
    <row r="62" spans="1:7" s="7" customFormat="1" ht="22.5" customHeight="1" x14ac:dyDescent="0.25">
      <c r="A62" s="105"/>
      <c r="B62" s="106"/>
      <c r="C62" s="108"/>
      <c r="D62" s="108"/>
      <c r="E62" s="109">
        <f t="shared" si="2"/>
        <v>7.6999999999999999E-2</v>
      </c>
      <c r="F62" s="5">
        <f t="shared" si="0"/>
        <v>0</v>
      </c>
      <c r="G62" s="6">
        <f t="shared" si="1"/>
        <v>0</v>
      </c>
    </row>
    <row r="63" spans="1:7" s="7" customFormat="1" ht="22.5" customHeight="1" x14ac:dyDescent="0.25">
      <c r="A63" s="105"/>
      <c r="B63" s="106"/>
      <c r="C63" s="108"/>
      <c r="D63" s="108"/>
      <c r="E63" s="109">
        <f t="shared" si="2"/>
        <v>7.6999999999999999E-2</v>
      </c>
      <c r="F63" s="5">
        <f t="shared" si="0"/>
        <v>0</v>
      </c>
      <c r="G63" s="6">
        <f t="shared" si="1"/>
        <v>0</v>
      </c>
    </row>
    <row r="64" spans="1:7" s="7" customFormat="1" ht="22.5" customHeight="1" x14ac:dyDescent="0.25">
      <c r="A64" s="105"/>
      <c r="B64" s="106"/>
      <c r="C64" s="108"/>
      <c r="D64" s="108"/>
      <c r="E64" s="109">
        <f t="shared" si="2"/>
        <v>7.6999999999999999E-2</v>
      </c>
      <c r="F64" s="5">
        <f t="shared" si="0"/>
        <v>0</v>
      </c>
      <c r="G64" s="6">
        <f t="shared" si="1"/>
        <v>0</v>
      </c>
    </row>
    <row r="65" spans="1:7" s="7" customFormat="1" ht="22.5" customHeight="1" x14ac:dyDescent="0.25">
      <c r="A65" s="105"/>
      <c r="B65" s="106"/>
      <c r="C65" s="108"/>
      <c r="D65" s="108"/>
      <c r="E65" s="109">
        <f t="shared" si="2"/>
        <v>7.6999999999999999E-2</v>
      </c>
      <c r="F65" s="5">
        <f t="shared" si="0"/>
        <v>0</v>
      </c>
      <c r="G65" s="6">
        <f t="shared" si="1"/>
        <v>0</v>
      </c>
    </row>
    <row r="66" spans="1:7" s="7" customFormat="1" ht="22.5" customHeight="1" x14ac:dyDescent="0.25">
      <c r="A66" s="105"/>
      <c r="B66" s="106"/>
      <c r="C66" s="108"/>
      <c r="D66" s="108"/>
      <c r="E66" s="109">
        <f t="shared" si="2"/>
        <v>7.6999999999999999E-2</v>
      </c>
      <c r="F66" s="5">
        <f t="shared" si="0"/>
        <v>0</v>
      </c>
      <c r="G66" s="6">
        <f t="shared" si="1"/>
        <v>0</v>
      </c>
    </row>
    <row r="67" spans="1:7" s="7" customFormat="1" ht="22.5" customHeight="1" x14ac:dyDescent="0.25">
      <c r="A67" s="105"/>
      <c r="B67" s="106"/>
      <c r="C67" s="108"/>
      <c r="D67" s="108"/>
      <c r="E67" s="109">
        <f t="shared" si="2"/>
        <v>7.6999999999999999E-2</v>
      </c>
      <c r="F67" s="5">
        <f t="shared" si="0"/>
        <v>0</v>
      </c>
      <c r="G67" s="6">
        <f t="shared" si="1"/>
        <v>0</v>
      </c>
    </row>
    <row r="68" spans="1:7" s="7" customFormat="1" ht="22.5" customHeight="1" x14ac:dyDescent="0.25">
      <c r="A68" s="105"/>
      <c r="B68" s="106"/>
      <c r="C68" s="108"/>
      <c r="D68" s="108"/>
      <c r="E68" s="109">
        <f t="shared" si="2"/>
        <v>7.6999999999999999E-2</v>
      </c>
      <c r="F68" s="5">
        <f t="shared" si="0"/>
        <v>0</v>
      </c>
      <c r="G68" s="6">
        <f t="shared" si="1"/>
        <v>0</v>
      </c>
    </row>
    <row r="69" spans="1:7" s="7" customFormat="1" ht="22.5" customHeight="1" x14ac:dyDescent="0.25">
      <c r="A69" s="105"/>
      <c r="B69" s="106"/>
      <c r="C69" s="108"/>
      <c r="D69" s="108"/>
      <c r="E69" s="109">
        <f t="shared" si="2"/>
        <v>7.6999999999999999E-2</v>
      </c>
      <c r="F69" s="5">
        <f t="shared" si="0"/>
        <v>0</v>
      </c>
      <c r="G69" s="6">
        <f t="shared" si="1"/>
        <v>0</v>
      </c>
    </row>
    <row r="70" spans="1:7" s="7" customFormat="1" ht="22.5" customHeight="1" x14ac:dyDescent="0.25">
      <c r="A70" s="105"/>
      <c r="B70" s="106"/>
      <c r="C70" s="108"/>
      <c r="D70" s="108"/>
      <c r="E70" s="109">
        <f t="shared" si="2"/>
        <v>7.6999999999999999E-2</v>
      </c>
      <c r="F70" s="5">
        <f t="shared" si="0"/>
        <v>0</v>
      </c>
      <c r="G70" s="6">
        <f t="shared" si="1"/>
        <v>0</v>
      </c>
    </row>
    <row r="71" spans="1:7" s="7" customFormat="1" ht="22.5" customHeight="1" x14ac:dyDescent="0.25">
      <c r="A71" s="105"/>
      <c r="B71" s="106"/>
      <c r="C71" s="108"/>
      <c r="D71" s="108"/>
      <c r="E71" s="109">
        <f t="shared" si="2"/>
        <v>7.6999999999999999E-2</v>
      </c>
      <c r="F71" s="5">
        <f t="shared" si="0"/>
        <v>0</v>
      </c>
      <c r="G71" s="6">
        <f t="shared" si="1"/>
        <v>0</v>
      </c>
    </row>
    <row r="72" spans="1:7" s="7" customFormat="1" ht="22.5" customHeight="1" x14ac:dyDescent="0.25">
      <c r="A72" s="105"/>
      <c r="B72" s="106"/>
      <c r="C72" s="108"/>
      <c r="D72" s="108"/>
      <c r="E72" s="109">
        <f t="shared" si="2"/>
        <v>7.6999999999999999E-2</v>
      </c>
      <c r="F72" s="5">
        <f t="shared" si="0"/>
        <v>0</v>
      </c>
      <c r="G72" s="6">
        <f t="shared" si="1"/>
        <v>0</v>
      </c>
    </row>
    <row r="73" spans="1:7" s="7" customFormat="1" ht="22.5" customHeight="1" x14ac:dyDescent="0.25">
      <c r="A73" s="105"/>
      <c r="B73" s="106"/>
      <c r="C73" s="108"/>
      <c r="D73" s="108"/>
      <c r="E73" s="109">
        <f t="shared" si="2"/>
        <v>7.6999999999999999E-2</v>
      </c>
      <c r="F73" s="5">
        <f t="shared" si="0"/>
        <v>0</v>
      </c>
      <c r="G73" s="6">
        <f t="shared" si="1"/>
        <v>0</v>
      </c>
    </row>
    <row r="74" spans="1:7" s="7" customFormat="1" ht="22.5" customHeight="1" x14ac:dyDescent="0.25">
      <c r="A74" s="105"/>
      <c r="B74" s="106"/>
      <c r="C74" s="108"/>
      <c r="D74" s="108"/>
      <c r="E74" s="109">
        <f t="shared" si="2"/>
        <v>7.6999999999999999E-2</v>
      </c>
      <c r="F74" s="5">
        <f t="shared" si="0"/>
        <v>0</v>
      </c>
      <c r="G74" s="6">
        <f t="shared" si="1"/>
        <v>0</v>
      </c>
    </row>
    <row r="75" spans="1:7" s="7" customFormat="1" ht="22.5" customHeight="1" x14ac:dyDescent="0.25">
      <c r="A75" s="105"/>
      <c r="B75" s="106"/>
      <c r="C75" s="108"/>
      <c r="D75" s="108"/>
      <c r="E75" s="109">
        <f t="shared" si="2"/>
        <v>7.6999999999999999E-2</v>
      </c>
      <c r="F75" s="5">
        <f t="shared" si="0"/>
        <v>0</v>
      </c>
      <c r="G75" s="6">
        <f t="shared" si="1"/>
        <v>0</v>
      </c>
    </row>
    <row r="76" spans="1:7" s="7" customFormat="1" ht="22.5" customHeight="1" x14ac:dyDescent="0.25">
      <c r="A76" s="105"/>
      <c r="B76" s="106"/>
      <c r="C76" s="108"/>
      <c r="D76" s="108"/>
      <c r="E76" s="109">
        <f t="shared" si="2"/>
        <v>7.6999999999999999E-2</v>
      </c>
      <c r="F76" s="5">
        <f t="shared" ref="F76:F77" si="3">((C76+-D76)/(E76+1))*E76</f>
        <v>0</v>
      </c>
      <c r="G76" s="6">
        <f t="shared" ref="G76:G77" si="4">((C76-D76)/(E76+1))*1</f>
        <v>0</v>
      </c>
    </row>
    <row r="77" spans="1:7" s="7" customFormat="1" ht="22.5" customHeight="1" x14ac:dyDescent="0.25">
      <c r="A77" s="105"/>
      <c r="B77" s="106"/>
      <c r="C77" s="108"/>
      <c r="D77" s="108"/>
      <c r="E77" s="109">
        <f t="shared" ref="E77:E93" si="5">E76</f>
        <v>7.6999999999999999E-2</v>
      </c>
      <c r="F77" s="5">
        <f t="shared" si="3"/>
        <v>0</v>
      </c>
      <c r="G77" s="6">
        <f t="shared" si="4"/>
        <v>0</v>
      </c>
    </row>
    <row r="78" spans="1:7" s="7" customFormat="1" ht="22.5" customHeight="1" x14ac:dyDescent="0.25">
      <c r="A78" s="105"/>
      <c r="B78" s="106"/>
      <c r="C78" s="108"/>
      <c r="D78" s="108"/>
      <c r="E78" s="109">
        <f t="shared" si="5"/>
        <v>7.6999999999999999E-2</v>
      </c>
      <c r="F78" s="5">
        <f t="shared" ref="F78:F85" si="6">((C78+-D78)/(E78+1))*E78</f>
        <v>0</v>
      </c>
      <c r="G78" s="6">
        <f t="shared" ref="G78:G85" si="7">((C78-D78)/(E78+1))*1</f>
        <v>0</v>
      </c>
    </row>
    <row r="79" spans="1:7" s="7" customFormat="1" ht="22.5" customHeight="1" x14ac:dyDescent="0.25">
      <c r="A79" s="105"/>
      <c r="B79" s="106"/>
      <c r="C79" s="108"/>
      <c r="D79" s="108"/>
      <c r="E79" s="109">
        <f t="shared" si="5"/>
        <v>7.6999999999999999E-2</v>
      </c>
      <c r="F79" s="5">
        <f t="shared" si="6"/>
        <v>0</v>
      </c>
      <c r="G79" s="6">
        <f t="shared" si="7"/>
        <v>0</v>
      </c>
    </row>
    <row r="80" spans="1:7" s="7" customFormat="1" ht="22.5" customHeight="1" x14ac:dyDescent="0.25">
      <c r="A80" s="105"/>
      <c r="B80" s="106"/>
      <c r="C80" s="108"/>
      <c r="D80" s="108"/>
      <c r="E80" s="109">
        <f t="shared" si="5"/>
        <v>7.6999999999999999E-2</v>
      </c>
      <c r="F80" s="5">
        <f t="shared" si="6"/>
        <v>0</v>
      </c>
      <c r="G80" s="6">
        <f t="shared" si="7"/>
        <v>0</v>
      </c>
    </row>
    <row r="81" spans="1:7" s="7" customFormat="1" ht="22.5" customHeight="1" x14ac:dyDescent="0.25">
      <c r="A81" s="105"/>
      <c r="B81" s="106"/>
      <c r="C81" s="108"/>
      <c r="D81" s="108"/>
      <c r="E81" s="109">
        <f t="shared" si="5"/>
        <v>7.6999999999999999E-2</v>
      </c>
      <c r="F81" s="5">
        <f t="shared" si="6"/>
        <v>0</v>
      </c>
      <c r="G81" s="6">
        <f t="shared" si="7"/>
        <v>0</v>
      </c>
    </row>
    <row r="82" spans="1:7" s="7" customFormat="1" ht="22.5" customHeight="1" x14ac:dyDescent="0.25">
      <c r="A82" s="105"/>
      <c r="B82" s="106"/>
      <c r="C82" s="108"/>
      <c r="D82" s="108"/>
      <c r="E82" s="109">
        <f t="shared" si="5"/>
        <v>7.6999999999999999E-2</v>
      </c>
      <c r="F82" s="5">
        <f t="shared" si="6"/>
        <v>0</v>
      </c>
      <c r="G82" s="6">
        <f t="shared" si="7"/>
        <v>0</v>
      </c>
    </row>
    <row r="83" spans="1:7" s="7" customFormat="1" ht="22.5" customHeight="1" x14ac:dyDescent="0.25">
      <c r="A83" s="105"/>
      <c r="B83" s="106"/>
      <c r="C83" s="108"/>
      <c r="D83" s="108"/>
      <c r="E83" s="109">
        <f t="shared" si="5"/>
        <v>7.6999999999999999E-2</v>
      </c>
      <c r="F83" s="5">
        <f t="shared" si="6"/>
        <v>0</v>
      </c>
      <c r="G83" s="6">
        <f t="shared" si="7"/>
        <v>0</v>
      </c>
    </row>
    <row r="84" spans="1:7" s="7" customFormat="1" ht="22.5" customHeight="1" x14ac:dyDescent="0.25">
      <c r="A84" s="105"/>
      <c r="B84" s="106"/>
      <c r="C84" s="108"/>
      <c r="D84" s="108"/>
      <c r="E84" s="109">
        <f t="shared" si="5"/>
        <v>7.6999999999999999E-2</v>
      </c>
      <c r="F84" s="5">
        <f t="shared" si="6"/>
        <v>0</v>
      </c>
      <c r="G84" s="6">
        <f t="shared" si="7"/>
        <v>0</v>
      </c>
    </row>
    <row r="85" spans="1:7" s="7" customFormat="1" ht="22.5" customHeight="1" x14ac:dyDescent="0.25">
      <c r="A85" s="105"/>
      <c r="B85" s="106"/>
      <c r="C85" s="108"/>
      <c r="D85" s="108"/>
      <c r="E85" s="109">
        <f t="shared" si="5"/>
        <v>7.6999999999999999E-2</v>
      </c>
      <c r="F85" s="5">
        <f t="shared" si="6"/>
        <v>0</v>
      </c>
      <c r="G85" s="6">
        <f t="shared" si="7"/>
        <v>0</v>
      </c>
    </row>
    <row r="86" spans="1:7" s="7" customFormat="1" ht="22.5" customHeight="1" x14ac:dyDescent="0.25">
      <c r="A86" s="105"/>
      <c r="B86" s="106"/>
      <c r="C86" s="108"/>
      <c r="D86" s="108"/>
      <c r="E86" s="109">
        <f t="shared" si="5"/>
        <v>7.6999999999999999E-2</v>
      </c>
      <c r="F86" s="5">
        <f t="shared" ref="F86:F93" si="8">((C86+-D86)/(E86+1))*E86</f>
        <v>0</v>
      </c>
      <c r="G86" s="6">
        <f t="shared" ref="G86:G93" si="9">((C86-D86)/(E86+1))*1</f>
        <v>0</v>
      </c>
    </row>
    <row r="87" spans="1:7" s="7" customFormat="1" ht="22.5" customHeight="1" x14ac:dyDescent="0.25">
      <c r="A87" s="105"/>
      <c r="B87" s="106"/>
      <c r="C87" s="108"/>
      <c r="D87" s="108"/>
      <c r="E87" s="109">
        <f t="shared" si="5"/>
        <v>7.6999999999999999E-2</v>
      </c>
      <c r="F87" s="5">
        <f t="shared" si="8"/>
        <v>0</v>
      </c>
      <c r="G87" s="6">
        <f t="shared" si="9"/>
        <v>0</v>
      </c>
    </row>
    <row r="88" spans="1:7" s="7" customFormat="1" ht="22.5" customHeight="1" x14ac:dyDescent="0.25">
      <c r="A88" s="105"/>
      <c r="B88" s="106"/>
      <c r="C88" s="108"/>
      <c r="D88" s="108"/>
      <c r="E88" s="109">
        <f t="shared" si="5"/>
        <v>7.6999999999999999E-2</v>
      </c>
      <c r="F88" s="5">
        <f t="shared" si="8"/>
        <v>0</v>
      </c>
      <c r="G88" s="6">
        <f t="shared" si="9"/>
        <v>0</v>
      </c>
    </row>
    <row r="89" spans="1:7" s="7" customFormat="1" ht="22.5" customHeight="1" x14ac:dyDescent="0.25">
      <c r="A89" s="105"/>
      <c r="B89" s="106"/>
      <c r="C89" s="108"/>
      <c r="D89" s="108"/>
      <c r="E89" s="109">
        <f t="shared" si="5"/>
        <v>7.6999999999999999E-2</v>
      </c>
      <c r="F89" s="5">
        <f t="shared" si="8"/>
        <v>0</v>
      </c>
      <c r="G89" s="6">
        <f t="shared" si="9"/>
        <v>0</v>
      </c>
    </row>
    <row r="90" spans="1:7" s="7" customFormat="1" ht="22.5" customHeight="1" x14ac:dyDescent="0.25">
      <c r="A90" s="105"/>
      <c r="B90" s="106"/>
      <c r="C90" s="108"/>
      <c r="D90" s="108"/>
      <c r="E90" s="109">
        <f t="shared" si="5"/>
        <v>7.6999999999999999E-2</v>
      </c>
      <c r="F90" s="5">
        <f t="shared" si="8"/>
        <v>0</v>
      </c>
      <c r="G90" s="6">
        <f t="shared" si="9"/>
        <v>0</v>
      </c>
    </row>
    <row r="91" spans="1:7" s="7" customFormat="1" ht="22.5" customHeight="1" x14ac:dyDescent="0.25">
      <c r="A91" s="105"/>
      <c r="B91" s="106"/>
      <c r="C91" s="108"/>
      <c r="D91" s="108"/>
      <c r="E91" s="109">
        <f t="shared" si="5"/>
        <v>7.6999999999999999E-2</v>
      </c>
      <c r="F91" s="5">
        <f t="shared" si="8"/>
        <v>0</v>
      </c>
      <c r="G91" s="6">
        <f t="shared" si="9"/>
        <v>0</v>
      </c>
    </row>
    <row r="92" spans="1:7" s="7" customFormat="1" ht="22.5" customHeight="1" x14ac:dyDescent="0.25">
      <c r="A92" s="105"/>
      <c r="B92" s="106"/>
      <c r="C92" s="108"/>
      <c r="D92" s="108"/>
      <c r="E92" s="109">
        <f t="shared" si="5"/>
        <v>7.6999999999999999E-2</v>
      </c>
      <c r="F92" s="5">
        <f t="shared" si="8"/>
        <v>0</v>
      </c>
      <c r="G92" s="6">
        <f t="shared" si="9"/>
        <v>0</v>
      </c>
    </row>
    <row r="93" spans="1:7" s="7" customFormat="1" ht="22.5" customHeight="1" x14ac:dyDescent="0.25">
      <c r="A93" s="110"/>
      <c r="B93" s="111"/>
      <c r="C93" s="113"/>
      <c r="D93" s="113"/>
      <c r="E93" s="109">
        <f t="shared" si="5"/>
        <v>7.6999999999999999E-2</v>
      </c>
      <c r="F93" s="5">
        <f t="shared" si="8"/>
        <v>0</v>
      </c>
      <c r="G93" s="6">
        <f t="shared" si="9"/>
        <v>0</v>
      </c>
    </row>
    <row r="94" spans="1:7" s="4" customFormat="1" ht="22.5" customHeight="1" thickBot="1" x14ac:dyDescent="0.3">
      <c r="A94" s="117" t="s">
        <v>106</v>
      </c>
      <c r="B94" s="118"/>
      <c r="C94" s="120">
        <f>SUM(C11:C93)</f>
        <v>0</v>
      </c>
      <c r="D94" s="120">
        <f>SUM(D11:D93)</f>
        <v>0</v>
      </c>
      <c r="E94" s="119"/>
      <c r="F94" s="120">
        <f>SUM(F11:F93)</f>
        <v>0</v>
      </c>
      <c r="G94" s="121">
        <f>SUM(G11:G93)</f>
        <v>0</v>
      </c>
    </row>
    <row r="95" spans="1:7" s="4" customFormat="1" ht="22.5" hidden="1" customHeight="1" x14ac:dyDescent="0.25"/>
    <row r="96" spans="1:7" s="4" customFormat="1" ht="22.5" hidden="1" customHeight="1" x14ac:dyDescent="0.25"/>
    <row r="97" s="4" customFormat="1" ht="22.5" hidden="1" customHeight="1" x14ac:dyDescent="0.25"/>
    <row r="98" s="4" customFormat="1" ht="22.5" hidden="1" customHeight="1" x14ac:dyDescent="0.25"/>
    <row r="99" s="4" customFormat="1" ht="22.5" hidden="1" customHeight="1" x14ac:dyDescent="0.25"/>
    <row r="100" s="4" customFormat="1" ht="22.5" hidden="1" customHeight="1" x14ac:dyDescent="0.25"/>
    <row r="101" s="4" customFormat="1" ht="22.5" hidden="1" customHeight="1" x14ac:dyDescent="0.25"/>
    <row r="102" s="4" customFormat="1" ht="22.5" hidden="1" customHeight="1" x14ac:dyDescent="0.25"/>
    <row r="103" s="4" customFormat="1" ht="22.5" hidden="1" customHeight="1" x14ac:dyDescent="0.25"/>
    <row r="104" s="4" customFormat="1" ht="22.5" hidden="1" customHeight="1" x14ac:dyDescent="0.25"/>
    <row r="105" s="46" customFormat="1" ht="22.5" hidden="1" customHeight="1" x14ac:dyDescent="0.25"/>
    <row r="106" s="46" customFormat="1" ht="22.5" hidden="1" customHeight="1" x14ac:dyDescent="0.25"/>
    <row r="107" s="46" customFormat="1" ht="22.5" hidden="1" customHeight="1" x14ac:dyDescent="0.25"/>
    <row r="108" s="46" customFormat="1" ht="22.5" hidden="1" customHeight="1" x14ac:dyDescent="0.25"/>
    <row r="109" s="46" customFormat="1" ht="22.5" hidden="1" customHeight="1" x14ac:dyDescent="0.25"/>
    <row r="110" ht="22.5" hidden="1" customHeight="1" x14ac:dyDescent="0.25"/>
    <row r="111" ht="22.5" hidden="1" customHeight="1" x14ac:dyDescent="0.25"/>
    <row r="112" ht="22.5" hidden="1" customHeight="1" x14ac:dyDescent="0.25"/>
    <row r="113" ht="22.5" hidden="1" customHeight="1" x14ac:dyDescent="0.25"/>
    <row r="114" ht="22.5" hidden="1" customHeight="1" x14ac:dyDescent="0.25"/>
  </sheetData>
  <sheetProtection algorithmName="SHA-512" hashValue="Nhl/GEKtWB3VDplZLenVukUBrSHkYwZ/5Ij+JKAgAEWN3O5oFZ0nTe8KHDLbbFfMW7aTGtWs2yti9YOQpMWO0A==" saltValue="/i+I2IiRAQXHnX7SkjGtAw==" spinCount="100000" sheet="1" insertRows="0" deleteRows="0"/>
  <mergeCells count="3">
    <mergeCell ref="A2:D2"/>
    <mergeCell ref="A3:D3"/>
    <mergeCell ref="A4:G5"/>
  </mergeCells>
  <conditionalFormatting sqref="C11:G94">
    <cfRule type="expression" dxfId="10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6" tint="-0.499984740745262"/>
  </sheetPr>
  <dimension ref="A1:G52"/>
  <sheetViews>
    <sheetView zoomScaleNormal="100" workbookViewId="0">
      <pane ySplit="10" topLeftCell="A11" activePane="bottomLeft" state="frozenSplit"/>
      <selection activeCell="B9" sqref="B9:J9"/>
      <selection pane="bottomLeft" activeCell="E33" sqref="E33"/>
    </sheetView>
  </sheetViews>
  <sheetFormatPr baseColWidth="10" defaultColWidth="0" defaultRowHeight="22.5" customHeight="1" zeroHeight="1" x14ac:dyDescent="0.25"/>
  <cols>
    <col min="1" max="1" width="27.7109375" style="1" customWidth="1"/>
    <col min="2" max="2" width="10.7109375" style="21" customWidth="1"/>
    <col min="3" max="3" width="13.5703125" style="21" customWidth="1"/>
    <col min="4" max="4" width="13.5703125" style="1" customWidth="1"/>
    <col min="5" max="5" width="6.42578125" style="1" customWidth="1"/>
    <col min="6" max="7" width="13.5703125" style="1" customWidth="1"/>
    <col min="8" max="8" width="0.7109375" style="1" customWidth="1"/>
    <col min="9" max="16384" width="0" style="1" hidden="1"/>
  </cols>
  <sheetData>
    <row r="1" spans="1:7" s="11" customFormat="1" ht="27" customHeight="1" x14ac:dyDescent="0.3">
      <c r="A1" s="141" t="s">
        <v>37</v>
      </c>
      <c r="B1" s="142"/>
      <c r="C1" s="142"/>
      <c r="D1" s="142"/>
      <c r="E1" s="142"/>
      <c r="F1" s="142"/>
      <c r="G1" s="143" t="s">
        <v>0</v>
      </c>
    </row>
    <row r="2" spans="1:7" s="16" customFormat="1" ht="17.25" customHeight="1" x14ac:dyDescent="0.25">
      <c r="A2" s="156" t="str">
        <f>Titelblatt!A2</f>
        <v xml:space="preserve">, </v>
      </c>
      <c r="B2" s="157"/>
      <c r="C2" s="157"/>
      <c r="D2" s="157"/>
      <c r="E2" s="37"/>
      <c r="F2" s="37"/>
      <c r="G2" s="38" t="str">
        <f>Flümi!F2</f>
        <v>© Trewim AG, Amriswil</v>
      </c>
    </row>
    <row r="3" spans="1:7" s="16" customFormat="1" ht="15" x14ac:dyDescent="0.25">
      <c r="A3" s="158">
        <f>Titelblatt!A3</f>
        <v>0</v>
      </c>
      <c r="B3" s="159"/>
      <c r="C3" s="159"/>
      <c r="D3" s="159"/>
      <c r="E3" s="39"/>
      <c r="F3" s="39"/>
      <c r="G3" s="40" t="s">
        <v>1</v>
      </c>
    </row>
    <row r="4" spans="1:7" ht="15" customHeight="1" x14ac:dyDescent="0.25">
      <c r="A4" s="152"/>
      <c r="B4" s="152"/>
      <c r="C4" s="152"/>
      <c r="D4" s="152"/>
      <c r="E4" s="152"/>
      <c r="F4" s="152"/>
      <c r="G4" s="152"/>
    </row>
    <row r="5" spans="1:7" ht="6" customHeight="1" x14ac:dyDescent="0.25">
      <c r="A5" s="152"/>
      <c r="B5" s="152"/>
      <c r="C5" s="152"/>
      <c r="D5" s="152"/>
      <c r="E5" s="152"/>
      <c r="F5" s="152"/>
      <c r="G5" s="152"/>
    </row>
    <row r="6" spans="1:7" ht="6" customHeight="1" x14ac:dyDescent="0.25">
      <c r="A6" s="20"/>
      <c r="B6" s="20"/>
      <c r="C6" s="20"/>
      <c r="D6" s="20"/>
      <c r="E6" s="20"/>
      <c r="F6" s="20"/>
      <c r="G6" s="20"/>
    </row>
    <row r="7" spans="1:7" s="4" customFormat="1" ht="22.5" customHeight="1" x14ac:dyDescent="0.25">
      <c r="A7" s="42" t="s">
        <v>36</v>
      </c>
      <c r="B7" s="43"/>
      <c r="C7" s="43"/>
    </row>
    <row r="8" spans="1:7" s="4" customFormat="1" ht="22.5" customHeight="1" x14ac:dyDescent="0.25">
      <c r="A8" s="44" t="s">
        <v>92</v>
      </c>
      <c r="B8" s="43"/>
      <c r="C8" s="43"/>
    </row>
    <row r="9" spans="1:7" s="4" customFormat="1" ht="9" customHeight="1" x14ac:dyDescent="0.25"/>
    <row r="10" spans="1:7" s="70" customFormat="1" ht="22.5" customHeight="1" x14ac:dyDescent="0.25">
      <c r="A10" s="68" t="s">
        <v>38</v>
      </c>
      <c r="B10" s="68" t="s">
        <v>35</v>
      </c>
      <c r="C10" s="68" t="s">
        <v>30</v>
      </c>
      <c r="D10" s="68" t="s">
        <v>31</v>
      </c>
      <c r="E10" s="68" t="s">
        <v>32</v>
      </c>
      <c r="F10" s="68" t="s">
        <v>33</v>
      </c>
      <c r="G10" s="68" t="s">
        <v>34</v>
      </c>
    </row>
    <row r="11" spans="1:7" s="4" customFormat="1" ht="22.5" customHeight="1" x14ac:dyDescent="0.25">
      <c r="A11" s="100"/>
      <c r="B11" s="101"/>
      <c r="C11" s="103"/>
      <c r="D11" s="103">
        <v>0</v>
      </c>
      <c r="E11" s="104"/>
      <c r="F11" s="125">
        <f>(((C11+-D11)/(E11+1))*E11)</f>
        <v>0</v>
      </c>
      <c r="G11" s="126">
        <f>(((C11-D11)/(E11+1))*1)</f>
        <v>0</v>
      </c>
    </row>
    <row r="12" spans="1:7" s="4" customFormat="1" ht="22.5" customHeight="1" x14ac:dyDescent="0.25">
      <c r="A12" s="105"/>
      <c r="B12" s="106"/>
      <c r="C12" s="108"/>
      <c r="D12" s="108"/>
      <c r="E12" s="109">
        <f>E11</f>
        <v>0</v>
      </c>
      <c r="F12" s="5">
        <f t="shared" ref="F12:F36" si="0">(((C12+-D12)/(E12+1))*E12)</f>
        <v>0</v>
      </c>
      <c r="G12" s="6">
        <f t="shared" ref="G12:G36" si="1">(((C12-D12)/(E12+1))*1)</f>
        <v>0</v>
      </c>
    </row>
    <row r="13" spans="1:7" s="4" customFormat="1" ht="22.5" customHeight="1" x14ac:dyDescent="0.25">
      <c r="A13" s="105"/>
      <c r="B13" s="106"/>
      <c r="C13" s="108"/>
      <c r="D13" s="108"/>
      <c r="E13" s="109">
        <f t="shared" ref="E13:E36" si="2">E12</f>
        <v>0</v>
      </c>
      <c r="F13" s="5">
        <f t="shared" si="0"/>
        <v>0</v>
      </c>
      <c r="G13" s="6">
        <f t="shared" si="1"/>
        <v>0</v>
      </c>
    </row>
    <row r="14" spans="1:7" s="4" customFormat="1" ht="22.5" customHeight="1" x14ac:dyDescent="0.25">
      <c r="A14" s="105"/>
      <c r="B14" s="106"/>
      <c r="C14" s="108"/>
      <c r="D14" s="108"/>
      <c r="E14" s="109">
        <f t="shared" si="2"/>
        <v>0</v>
      </c>
      <c r="F14" s="5">
        <f t="shared" si="0"/>
        <v>0</v>
      </c>
      <c r="G14" s="6">
        <f t="shared" si="1"/>
        <v>0</v>
      </c>
    </row>
    <row r="15" spans="1:7" s="4" customFormat="1" ht="22.5" customHeight="1" x14ac:dyDescent="0.25">
      <c r="A15" s="105"/>
      <c r="B15" s="106"/>
      <c r="C15" s="108"/>
      <c r="D15" s="108"/>
      <c r="E15" s="109">
        <f t="shared" si="2"/>
        <v>0</v>
      </c>
      <c r="F15" s="5">
        <f t="shared" si="0"/>
        <v>0</v>
      </c>
      <c r="G15" s="6">
        <f t="shared" si="1"/>
        <v>0</v>
      </c>
    </row>
    <row r="16" spans="1:7" s="4" customFormat="1" ht="22.5" customHeight="1" x14ac:dyDescent="0.25">
      <c r="A16" s="105"/>
      <c r="B16" s="106"/>
      <c r="C16" s="108"/>
      <c r="D16" s="108"/>
      <c r="E16" s="109">
        <f t="shared" si="2"/>
        <v>0</v>
      </c>
      <c r="F16" s="5">
        <f t="shared" si="0"/>
        <v>0</v>
      </c>
      <c r="G16" s="6">
        <f t="shared" si="1"/>
        <v>0</v>
      </c>
    </row>
    <row r="17" spans="1:7" s="4" customFormat="1" ht="22.5" customHeight="1" x14ac:dyDescent="0.25">
      <c r="A17" s="105"/>
      <c r="B17" s="106"/>
      <c r="C17" s="108"/>
      <c r="D17" s="108"/>
      <c r="E17" s="109">
        <f t="shared" si="2"/>
        <v>0</v>
      </c>
      <c r="F17" s="5">
        <f t="shared" si="0"/>
        <v>0</v>
      </c>
      <c r="G17" s="6">
        <f t="shared" si="1"/>
        <v>0</v>
      </c>
    </row>
    <row r="18" spans="1:7" s="4" customFormat="1" ht="22.5" customHeight="1" x14ac:dyDescent="0.25">
      <c r="A18" s="105"/>
      <c r="B18" s="106"/>
      <c r="C18" s="108"/>
      <c r="D18" s="108"/>
      <c r="E18" s="109">
        <f t="shared" si="2"/>
        <v>0</v>
      </c>
      <c r="F18" s="5">
        <f t="shared" si="0"/>
        <v>0</v>
      </c>
      <c r="G18" s="6">
        <f t="shared" si="1"/>
        <v>0</v>
      </c>
    </row>
    <row r="19" spans="1:7" s="4" customFormat="1" ht="22.5" customHeight="1" x14ac:dyDescent="0.25">
      <c r="A19" s="105"/>
      <c r="B19" s="106"/>
      <c r="C19" s="108"/>
      <c r="D19" s="108"/>
      <c r="E19" s="109">
        <f t="shared" si="2"/>
        <v>0</v>
      </c>
      <c r="F19" s="5">
        <f t="shared" si="0"/>
        <v>0</v>
      </c>
      <c r="G19" s="6">
        <f t="shared" si="1"/>
        <v>0</v>
      </c>
    </row>
    <row r="20" spans="1:7" s="4" customFormat="1" ht="22.5" customHeight="1" x14ac:dyDescent="0.25">
      <c r="A20" s="105"/>
      <c r="B20" s="106"/>
      <c r="C20" s="108"/>
      <c r="D20" s="108"/>
      <c r="E20" s="109">
        <f t="shared" si="2"/>
        <v>0</v>
      </c>
      <c r="F20" s="5">
        <f t="shared" si="0"/>
        <v>0</v>
      </c>
      <c r="G20" s="6">
        <f t="shared" si="1"/>
        <v>0</v>
      </c>
    </row>
    <row r="21" spans="1:7" s="4" customFormat="1" ht="22.5" customHeight="1" x14ac:dyDescent="0.25">
      <c r="A21" s="105"/>
      <c r="B21" s="106"/>
      <c r="C21" s="108"/>
      <c r="D21" s="108"/>
      <c r="E21" s="109">
        <f t="shared" si="2"/>
        <v>0</v>
      </c>
      <c r="F21" s="5">
        <f t="shared" si="0"/>
        <v>0</v>
      </c>
      <c r="G21" s="6">
        <f t="shared" si="1"/>
        <v>0</v>
      </c>
    </row>
    <row r="22" spans="1:7" s="4" customFormat="1" ht="22.5" customHeight="1" x14ac:dyDescent="0.25">
      <c r="A22" s="105"/>
      <c r="B22" s="106"/>
      <c r="C22" s="108"/>
      <c r="D22" s="108"/>
      <c r="E22" s="109">
        <f t="shared" si="2"/>
        <v>0</v>
      </c>
      <c r="F22" s="5">
        <f t="shared" si="0"/>
        <v>0</v>
      </c>
      <c r="G22" s="6">
        <f t="shared" si="1"/>
        <v>0</v>
      </c>
    </row>
    <row r="23" spans="1:7" s="4" customFormat="1" ht="22.5" customHeight="1" x14ac:dyDescent="0.25">
      <c r="A23" s="105"/>
      <c r="B23" s="106"/>
      <c r="C23" s="108"/>
      <c r="D23" s="108"/>
      <c r="E23" s="109">
        <f t="shared" si="2"/>
        <v>0</v>
      </c>
      <c r="F23" s="5">
        <f t="shared" si="0"/>
        <v>0</v>
      </c>
      <c r="G23" s="6">
        <f t="shared" si="1"/>
        <v>0</v>
      </c>
    </row>
    <row r="24" spans="1:7" s="4" customFormat="1" ht="22.5" customHeight="1" x14ac:dyDescent="0.25">
      <c r="A24" s="105"/>
      <c r="B24" s="106"/>
      <c r="C24" s="108"/>
      <c r="D24" s="108"/>
      <c r="E24" s="109">
        <f t="shared" si="2"/>
        <v>0</v>
      </c>
      <c r="F24" s="5">
        <f t="shared" si="0"/>
        <v>0</v>
      </c>
      <c r="G24" s="6">
        <f t="shared" si="1"/>
        <v>0</v>
      </c>
    </row>
    <row r="25" spans="1:7" s="4" customFormat="1" ht="22.5" customHeight="1" x14ac:dyDescent="0.25">
      <c r="A25" s="105"/>
      <c r="B25" s="106"/>
      <c r="C25" s="108"/>
      <c r="D25" s="108"/>
      <c r="E25" s="109">
        <f t="shared" si="2"/>
        <v>0</v>
      </c>
      <c r="F25" s="5">
        <f t="shared" si="0"/>
        <v>0</v>
      </c>
      <c r="G25" s="6">
        <f t="shared" si="1"/>
        <v>0</v>
      </c>
    </row>
    <row r="26" spans="1:7" s="4" customFormat="1" ht="22.5" customHeight="1" x14ac:dyDescent="0.25">
      <c r="A26" s="105"/>
      <c r="B26" s="106"/>
      <c r="C26" s="108"/>
      <c r="D26" s="108"/>
      <c r="E26" s="109">
        <f t="shared" si="2"/>
        <v>0</v>
      </c>
      <c r="F26" s="5">
        <f t="shared" si="0"/>
        <v>0</v>
      </c>
      <c r="G26" s="6">
        <f t="shared" si="1"/>
        <v>0</v>
      </c>
    </row>
    <row r="27" spans="1:7" s="4" customFormat="1" ht="22.5" customHeight="1" x14ac:dyDescent="0.25">
      <c r="A27" s="105"/>
      <c r="B27" s="106"/>
      <c r="C27" s="108"/>
      <c r="D27" s="108"/>
      <c r="E27" s="109">
        <f t="shared" si="2"/>
        <v>0</v>
      </c>
      <c r="F27" s="5">
        <f t="shared" si="0"/>
        <v>0</v>
      </c>
      <c r="G27" s="6">
        <f t="shared" si="1"/>
        <v>0</v>
      </c>
    </row>
    <row r="28" spans="1:7" s="4" customFormat="1" ht="22.5" customHeight="1" x14ac:dyDescent="0.25">
      <c r="A28" s="105"/>
      <c r="B28" s="106"/>
      <c r="C28" s="108"/>
      <c r="D28" s="108"/>
      <c r="E28" s="109">
        <f t="shared" si="2"/>
        <v>0</v>
      </c>
      <c r="F28" s="5">
        <f t="shared" si="0"/>
        <v>0</v>
      </c>
      <c r="G28" s="6">
        <f t="shared" si="1"/>
        <v>0</v>
      </c>
    </row>
    <row r="29" spans="1:7" s="4" customFormat="1" ht="22.5" customHeight="1" x14ac:dyDescent="0.25">
      <c r="A29" s="105"/>
      <c r="B29" s="106"/>
      <c r="C29" s="108"/>
      <c r="D29" s="108"/>
      <c r="E29" s="109">
        <f t="shared" si="2"/>
        <v>0</v>
      </c>
      <c r="F29" s="5">
        <f t="shared" si="0"/>
        <v>0</v>
      </c>
      <c r="G29" s="6">
        <f t="shared" si="1"/>
        <v>0</v>
      </c>
    </row>
    <row r="30" spans="1:7" s="4" customFormat="1" ht="22.5" customHeight="1" x14ac:dyDescent="0.25">
      <c r="A30" s="105"/>
      <c r="B30" s="106"/>
      <c r="C30" s="108"/>
      <c r="D30" s="108"/>
      <c r="E30" s="109">
        <f t="shared" si="2"/>
        <v>0</v>
      </c>
      <c r="F30" s="5">
        <f t="shared" si="0"/>
        <v>0</v>
      </c>
      <c r="G30" s="6">
        <f t="shared" si="1"/>
        <v>0</v>
      </c>
    </row>
    <row r="31" spans="1:7" s="4" customFormat="1" ht="22.5" customHeight="1" x14ac:dyDescent="0.25">
      <c r="A31" s="105"/>
      <c r="B31" s="106"/>
      <c r="C31" s="108"/>
      <c r="D31" s="108"/>
      <c r="E31" s="109">
        <f t="shared" si="2"/>
        <v>0</v>
      </c>
      <c r="F31" s="5">
        <f t="shared" si="0"/>
        <v>0</v>
      </c>
      <c r="G31" s="6">
        <f t="shared" si="1"/>
        <v>0</v>
      </c>
    </row>
    <row r="32" spans="1:7" s="4" customFormat="1" ht="22.5" customHeight="1" x14ac:dyDescent="0.25">
      <c r="A32" s="105"/>
      <c r="B32" s="106"/>
      <c r="C32" s="108"/>
      <c r="D32" s="108"/>
      <c r="E32" s="109">
        <f t="shared" si="2"/>
        <v>0</v>
      </c>
      <c r="F32" s="5">
        <f t="shared" si="0"/>
        <v>0</v>
      </c>
      <c r="G32" s="6">
        <f t="shared" si="1"/>
        <v>0</v>
      </c>
    </row>
    <row r="33" spans="1:7" s="4" customFormat="1" ht="22.5" customHeight="1" x14ac:dyDescent="0.25">
      <c r="A33" s="105"/>
      <c r="B33" s="106"/>
      <c r="C33" s="108"/>
      <c r="D33" s="108"/>
      <c r="E33" s="109">
        <f t="shared" si="2"/>
        <v>0</v>
      </c>
      <c r="F33" s="5">
        <f t="shared" si="0"/>
        <v>0</v>
      </c>
      <c r="G33" s="6">
        <f t="shared" si="1"/>
        <v>0</v>
      </c>
    </row>
    <row r="34" spans="1:7" s="4" customFormat="1" ht="22.5" customHeight="1" x14ac:dyDescent="0.25">
      <c r="A34" s="105"/>
      <c r="B34" s="106"/>
      <c r="C34" s="108"/>
      <c r="D34" s="108"/>
      <c r="E34" s="109">
        <f t="shared" si="2"/>
        <v>0</v>
      </c>
      <c r="F34" s="5">
        <f t="shared" si="0"/>
        <v>0</v>
      </c>
      <c r="G34" s="6">
        <f t="shared" si="1"/>
        <v>0</v>
      </c>
    </row>
    <row r="35" spans="1:7" s="4" customFormat="1" ht="22.5" customHeight="1" x14ac:dyDescent="0.25">
      <c r="A35" s="105"/>
      <c r="B35" s="106"/>
      <c r="C35" s="108"/>
      <c r="D35" s="108"/>
      <c r="E35" s="109">
        <f t="shared" si="2"/>
        <v>0</v>
      </c>
      <c r="F35" s="5">
        <f t="shared" si="0"/>
        <v>0</v>
      </c>
      <c r="G35" s="6">
        <f t="shared" si="1"/>
        <v>0</v>
      </c>
    </row>
    <row r="36" spans="1:7" s="4" customFormat="1" ht="22.5" customHeight="1" x14ac:dyDescent="0.25">
      <c r="A36" s="110"/>
      <c r="B36" s="111"/>
      <c r="C36" s="113"/>
      <c r="D36" s="113"/>
      <c r="E36" s="114">
        <f t="shared" si="2"/>
        <v>0</v>
      </c>
      <c r="F36" s="115">
        <f t="shared" si="0"/>
        <v>0</v>
      </c>
      <c r="G36" s="116">
        <f t="shared" si="1"/>
        <v>0</v>
      </c>
    </row>
    <row r="37" spans="1:7" s="4" customFormat="1" ht="22.5" customHeight="1" thickBot="1" x14ac:dyDescent="0.3">
      <c r="A37" s="117" t="s">
        <v>105</v>
      </c>
      <c r="B37" s="118"/>
      <c r="C37" s="120">
        <f>SUM(C11:C36)</f>
        <v>0</v>
      </c>
      <c r="D37" s="120">
        <f t="shared" ref="D37:G37" si="3">SUM(D11:D36)</f>
        <v>0</v>
      </c>
      <c r="E37" s="119"/>
      <c r="F37" s="120">
        <f t="shared" si="3"/>
        <v>0</v>
      </c>
      <c r="G37" s="121">
        <f t="shared" si="3"/>
        <v>0</v>
      </c>
    </row>
    <row r="38" spans="1:7" s="4" customFormat="1" ht="22.5" hidden="1" customHeight="1" x14ac:dyDescent="0.25"/>
    <row r="39" spans="1:7" s="4" customFormat="1" ht="22.5" hidden="1" customHeight="1" x14ac:dyDescent="0.25"/>
    <row r="40" spans="1:7" s="4" customFormat="1" ht="22.5" hidden="1" customHeight="1" x14ac:dyDescent="0.25"/>
    <row r="41" spans="1:7" s="4" customFormat="1" ht="22.5" hidden="1" customHeight="1" x14ac:dyDescent="0.25"/>
    <row r="42" spans="1:7" s="4" customFormat="1" ht="22.5" hidden="1" customHeight="1" x14ac:dyDescent="0.25"/>
    <row r="43" spans="1:7" s="4" customFormat="1" ht="22.5" hidden="1" customHeight="1" x14ac:dyDescent="0.25"/>
    <row r="44" spans="1:7" s="4" customFormat="1" ht="22.5" hidden="1" customHeight="1" x14ac:dyDescent="0.25"/>
    <row r="45" spans="1:7" s="4" customFormat="1" ht="22.5" hidden="1" customHeight="1" x14ac:dyDescent="0.25"/>
    <row r="46" spans="1:7" s="4" customFormat="1" ht="22.5" hidden="1" customHeight="1" x14ac:dyDescent="0.25"/>
    <row r="47" spans="1:7" s="4" customFormat="1" ht="22.5" hidden="1" customHeight="1" x14ac:dyDescent="0.25"/>
    <row r="48" spans="1:7" s="46" customFormat="1" ht="22.5" hidden="1" customHeight="1" x14ac:dyDescent="0.25"/>
    <row r="49" s="46" customFormat="1" ht="22.5" hidden="1" customHeight="1" x14ac:dyDescent="0.25"/>
    <row r="50" s="46" customFormat="1" ht="22.5" hidden="1" customHeight="1" x14ac:dyDescent="0.25"/>
    <row r="51" s="46" customFormat="1" ht="22.5" hidden="1" customHeight="1" x14ac:dyDescent="0.25"/>
    <row r="52" s="46" customFormat="1" ht="22.5" hidden="1" customHeight="1" x14ac:dyDescent="0.25"/>
  </sheetData>
  <sheetProtection algorithmName="SHA-512" hashValue="KtCfmLN5nDjIfVwACg3bItATHbDrqsmIg7bjv3vUyXguAJA1jW+XbEEvVvS1KyUift1gjiyXM7JYe4opljJvQQ==" saltValue="vZsRyr8WYLfrzGqQsZYzLQ==" spinCount="100000" sheet="1" insertRows="0" deleteRows="0"/>
  <mergeCells count="3">
    <mergeCell ref="A2:D2"/>
    <mergeCell ref="A3:D3"/>
    <mergeCell ref="A4:G5"/>
  </mergeCells>
  <conditionalFormatting sqref="B11:G37">
    <cfRule type="expression" dxfId="9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  <ignoredErrors>
    <ignoredError sqref="E12:E3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theme="6" tint="-0.499984740745262"/>
  </sheetPr>
  <dimension ref="A1:F52"/>
  <sheetViews>
    <sheetView zoomScaleNormal="100" workbookViewId="0">
      <pane ySplit="10" topLeftCell="A11" activePane="bottomLeft" state="frozenSplit"/>
      <selection activeCell="B9" sqref="B9:J9"/>
      <selection pane="bottomLeft" activeCell="C30" sqref="C30"/>
    </sheetView>
  </sheetViews>
  <sheetFormatPr baseColWidth="10" defaultColWidth="0" defaultRowHeight="22.5" customHeight="1" zeroHeight="1" x14ac:dyDescent="0.25"/>
  <cols>
    <col min="1" max="1" width="27.7109375" style="1" customWidth="1"/>
    <col min="2" max="2" width="24.42578125" style="21" customWidth="1"/>
    <col min="3" max="3" width="13.5703125" style="21" customWidth="1"/>
    <col min="4" max="4" width="6.42578125" style="1" customWidth="1"/>
    <col min="5" max="6" width="13.5703125" style="1" customWidth="1"/>
    <col min="7" max="7" width="0.7109375" style="1" customWidth="1"/>
    <col min="8" max="16384" width="0" style="1" hidden="1"/>
  </cols>
  <sheetData>
    <row r="1" spans="1:6" s="11" customFormat="1" ht="27" customHeight="1" x14ac:dyDescent="0.3">
      <c r="A1" s="141" t="s">
        <v>39</v>
      </c>
      <c r="B1" s="142"/>
      <c r="C1" s="142"/>
      <c r="D1" s="142"/>
      <c r="E1" s="142"/>
      <c r="F1" s="143" t="s">
        <v>0</v>
      </c>
    </row>
    <row r="2" spans="1:6" s="16" customFormat="1" ht="17.25" customHeight="1" x14ac:dyDescent="0.25">
      <c r="A2" s="156" t="str">
        <f>Titelblatt!A2</f>
        <v xml:space="preserve">, </v>
      </c>
      <c r="B2" s="157"/>
      <c r="C2" s="157"/>
      <c r="D2" s="37"/>
      <c r="E2" s="37"/>
      <c r="F2" s="38" t="str">
        <f>'übr. Guthaben'!G2</f>
        <v>© Trewim AG, Amriswil</v>
      </c>
    </row>
    <row r="3" spans="1:6" s="16" customFormat="1" ht="15" x14ac:dyDescent="0.25">
      <c r="A3" s="158">
        <f>Titelblatt!A3</f>
        <v>0</v>
      </c>
      <c r="B3" s="159"/>
      <c r="C3" s="159"/>
      <c r="D3" s="39"/>
      <c r="E3" s="39"/>
      <c r="F3" s="40" t="s">
        <v>1</v>
      </c>
    </row>
    <row r="4" spans="1:6" ht="15" customHeight="1" x14ac:dyDescent="0.25">
      <c r="A4" s="152"/>
      <c r="B4" s="152"/>
      <c r="C4" s="152"/>
      <c r="D4" s="152"/>
      <c r="E4" s="152"/>
      <c r="F4" s="152"/>
    </row>
    <row r="5" spans="1:6" ht="6" customHeight="1" x14ac:dyDescent="0.25">
      <c r="A5" s="152"/>
      <c r="B5" s="152"/>
      <c r="C5" s="152"/>
      <c r="D5" s="152"/>
      <c r="E5" s="152"/>
      <c r="F5" s="152"/>
    </row>
    <row r="6" spans="1:6" ht="6" customHeight="1" x14ac:dyDescent="0.25">
      <c r="A6" s="20"/>
      <c r="B6" s="20"/>
      <c r="C6" s="20"/>
      <c r="D6" s="20"/>
      <c r="E6" s="20"/>
      <c r="F6" s="20"/>
    </row>
    <row r="7" spans="1:6" s="4" customFormat="1" ht="22.5" customHeight="1" x14ac:dyDescent="0.25">
      <c r="A7" s="42" t="s">
        <v>40</v>
      </c>
      <c r="B7" s="43"/>
      <c r="C7" s="43"/>
    </row>
    <row r="8" spans="1:6" s="4" customFormat="1" ht="22.5" customHeight="1" x14ac:dyDescent="0.25">
      <c r="A8" s="44" t="s">
        <v>41</v>
      </c>
      <c r="B8" s="43"/>
      <c r="C8" s="43"/>
    </row>
    <row r="9" spans="1:6" s="4" customFormat="1" ht="9" customHeight="1" x14ac:dyDescent="0.25"/>
    <row r="10" spans="1:6" s="70" customFormat="1" ht="22.5" customHeight="1" x14ac:dyDescent="0.25">
      <c r="A10" s="68" t="s">
        <v>28</v>
      </c>
      <c r="B10" s="68" t="s">
        <v>42</v>
      </c>
      <c r="C10" s="68" t="s">
        <v>30</v>
      </c>
      <c r="D10" s="68" t="s">
        <v>32</v>
      </c>
      <c r="E10" s="68" t="s">
        <v>33</v>
      </c>
      <c r="F10" s="68" t="s">
        <v>34</v>
      </c>
    </row>
    <row r="11" spans="1:6" s="4" customFormat="1" ht="22.5" customHeight="1" x14ac:dyDescent="0.25">
      <c r="A11" s="100"/>
      <c r="B11" s="101"/>
      <c r="C11" s="103"/>
      <c r="D11" s="104"/>
      <c r="E11" s="125">
        <f>(((C11)/(D11+1))*D11)</f>
        <v>0</v>
      </c>
      <c r="F11" s="126">
        <f>(((C11)/(D11+1))*1)</f>
        <v>0</v>
      </c>
    </row>
    <row r="12" spans="1:6" s="4" customFormat="1" ht="22.5" customHeight="1" x14ac:dyDescent="0.25">
      <c r="A12" s="105"/>
      <c r="B12" s="106"/>
      <c r="C12" s="108"/>
      <c r="D12" s="109">
        <f>D11</f>
        <v>0</v>
      </c>
      <c r="E12" s="5">
        <f t="shared" ref="E12:E36" si="0">(((C12)/(D12+1))*D12)</f>
        <v>0</v>
      </c>
      <c r="F12" s="6">
        <f t="shared" ref="F12:F36" si="1">(((C12)/(D12+1))*1)</f>
        <v>0</v>
      </c>
    </row>
    <row r="13" spans="1:6" s="4" customFormat="1" ht="22.5" customHeight="1" x14ac:dyDescent="0.25">
      <c r="A13" s="105"/>
      <c r="B13" s="106"/>
      <c r="C13" s="108"/>
      <c r="D13" s="109">
        <f t="shared" ref="D13:D36" si="2">D12</f>
        <v>0</v>
      </c>
      <c r="E13" s="5">
        <f t="shared" si="0"/>
        <v>0</v>
      </c>
      <c r="F13" s="6">
        <f t="shared" si="1"/>
        <v>0</v>
      </c>
    </row>
    <row r="14" spans="1:6" s="4" customFormat="1" ht="22.5" customHeight="1" x14ac:dyDescent="0.25">
      <c r="A14" s="105"/>
      <c r="B14" s="106"/>
      <c r="C14" s="108"/>
      <c r="D14" s="109">
        <f t="shared" si="2"/>
        <v>0</v>
      </c>
      <c r="E14" s="5">
        <f t="shared" si="0"/>
        <v>0</v>
      </c>
      <c r="F14" s="6">
        <f t="shared" si="1"/>
        <v>0</v>
      </c>
    </row>
    <row r="15" spans="1:6" s="4" customFormat="1" ht="22.5" customHeight="1" x14ac:dyDescent="0.25">
      <c r="A15" s="105"/>
      <c r="B15" s="106"/>
      <c r="C15" s="108"/>
      <c r="D15" s="109">
        <f t="shared" si="2"/>
        <v>0</v>
      </c>
      <c r="E15" s="5">
        <f t="shared" si="0"/>
        <v>0</v>
      </c>
      <c r="F15" s="6">
        <f t="shared" si="1"/>
        <v>0</v>
      </c>
    </row>
    <row r="16" spans="1:6" s="4" customFormat="1" ht="22.5" customHeight="1" x14ac:dyDescent="0.25">
      <c r="A16" s="105"/>
      <c r="B16" s="106"/>
      <c r="C16" s="108"/>
      <c r="D16" s="109">
        <f t="shared" si="2"/>
        <v>0</v>
      </c>
      <c r="E16" s="5">
        <f t="shared" si="0"/>
        <v>0</v>
      </c>
      <c r="F16" s="6">
        <f t="shared" si="1"/>
        <v>0</v>
      </c>
    </row>
    <row r="17" spans="1:6" s="4" customFormat="1" ht="22.5" customHeight="1" x14ac:dyDescent="0.25">
      <c r="A17" s="105"/>
      <c r="B17" s="106"/>
      <c r="C17" s="108"/>
      <c r="D17" s="109">
        <f t="shared" si="2"/>
        <v>0</v>
      </c>
      <c r="E17" s="5">
        <f t="shared" si="0"/>
        <v>0</v>
      </c>
      <c r="F17" s="6">
        <f t="shared" si="1"/>
        <v>0</v>
      </c>
    </row>
    <row r="18" spans="1:6" s="4" customFormat="1" ht="22.5" customHeight="1" x14ac:dyDescent="0.25">
      <c r="A18" s="105"/>
      <c r="B18" s="106"/>
      <c r="C18" s="108"/>
      <c r="D18" s="109">
        <f t="shared" si="2"/>
        <v>0</v>
      </c>
      <c r="E18" s="5">
        <f t="shared" si="0"/>
        <v>0</v>
      </c>
      <c r="F18" s="6">
        <f t="shared" si="1"/>
        <v>0</v>
      </c>
    </row>
    <row r="19" spans="1:6" s="4" customFormat="1" ht="22.5" customHeight="1" x14ac:dyDescent="0.25">
      <c r="A19" s="105"/>
      <c r="B19" s="106"/>
      <c r="C19" s="108"/>
      <c r="D19" s="109">
        <f t="shared" si="2"/>
        <v>0</v>
      </c>
      <c r="E19" s="5">
        <f t="shared" si="0"/>
        <v>0</v>
      </c>
      <c r="F19" s="6">
        <f t="shared" si="1"/>
        <v>0</v>
      </c>
    </row>
    <row r="20" spans="1:6" s="4" customFormat="1" ht="22.5" customHeight="1" x14ac:dyDescent="0.25">
      <c r="A20" s="105"/>
      <c r="B20" s="106"/>
      <c r="C20" s="108"/>
      <c r="D20" s="109">
        <f t="shared" si="2"/>
        <v>0</v>
      </c>
      <c r="E20" s="5">
        <f t="shared" si="0"/>
        <v>0</v>
      </c>
      <c r="F20" s="6">
        <f t="shared" si="1"/>
        <v>0</v>
      </c>
    </row>
    <row r="21" spans="1:6" s="4" customFormat="1" ht="22.5" customHeight="1" x14ac:dyDescent="0.25">
      <c r="A21" s="105"/>
      <c r="B21" s="106"/>
      <c r="C21" s="108"/>
      <c r="D21" s="109">
        <f t="shared" si="2"/>
        <v>0</v>
      </c>
      <c r="E21" s="5">
        <f t="shared" si="0"/>
        <v>0</v>
      </c>
      <c r="F21" s="6">
        <f t="shared" si="1"/>
        <v>0</v>
      </c>
    </row>
    <row r="22" spans="1:6" s="4" customFormat="1" ht="22.5" customHeight="1" x14ac:dyDescent="0.25">
      <c r="A22" s="105"/>
      <c r="B22" s="106"/>
      <c r="C22" s="108"/>
      <c r="D22" s="109">
        <f t="shared" si="2"/>
        <v>0</v>
      </c>
      <c r="E22" s="5">
        <f t="shared" si="0"/>
        <v>0</v>
      </c>
      <c r="F22" s="6">
        <f t="shared" si="1"/>
        <v>0</v>
      </c>
    </row>
    <row r="23" spans="1:6" s="4" customFormat="1" ht="22.5" customHeight="1" x14ac:dyDescent="0.25">
      <c r="A23" s="105"/>
      <c r="B23" s="106"/>
      <c r="C23" s="108"/>
      <c r="D23" s="109">
        <f t="shared" si="2"/>
        <v>0</v>
      </c>
      <c r="E23" s="5">
        <f t="shared" si="0"/>
        <v>0</v>
      </c>
      <c r="F23" s="6">
        <f t="shared" si="1"/>
        <v>0</v>
      </c>
    </row>
    <row r="24" spans="1:6" s="4" customFormat="1" ht="22.5" customHeight="1" x14ac:dyDescent="0.25">
      <c r="A24" s="105"/>
      <c r="B24" s="106"/>
      <c r="C24" s="108"/>
      <c r="D24" s="109">
        <f t="shared" si="2"/>
        <v>0</v>
      </c>
      <c r="E24" s="5">
        <f t="shared" si="0"/>
        <v>0</v>
      </c>
      <c r="F24" s="6">
        <f t="shared" si="1"/>
        <v>0</v>
      </c>
    </row>
    <row r="25" spans="1:6" s="4" customFormat="1" ht="22.5" customHeight="1" x14ac:dyDescent="0.25">
      <c r="A25" s="105"/>
      <c r="B25" s="106"/>
      <c r="C25" s="108"/>
      <c r="D25" s="109">
        <f t="shared" si="2"/>
        <v>0</v>
      </c>
      <c r="E25" s="5">
        <f t="shared" si="0"/>
        <v>0</v>
      </c>
      <c r="F25" s="6">
        <f t="shared" si="1"/>
        <v>0</v>
      </c>
    </row>
    <row r="26" spans="1:6" s="4" customFormat="1" ht="22.5" customHeight="1" x14ac:dyDescent="0.25">
      <c r="A26" s="105"/>
      <c r="B26" s="106"/>
      <c r="C26" s="108"/>
      <c r="D26" s="109">
        <f t="shared" si="2"/>
        <v>0</v>
      </c>
      <c r="E26" s="5">
        <f t="shared" si="0"/>
        <v>0</v>
      </c>
      <c r="F26" s="6">
        <f t="shared" si="1"/>
        <v>0</v>
      </c>
    </row>
    <row r="27" spans="1:6" s="4" customFormat="1" ht="22.5" customHeight="1" x14ac:dyDescent="0.25">
      <c r="A27" s="105"/>
      <c r="B27" s="106"/>
      <c r="C27" s="108"/>
      <c r="D27" s="109">
        <f t="shared" si="2"/>
        <v>0</v>
      </c>
      <c r="E27" s="5">
        <f t="shared" si="0"/>
        <v>0</v>
      </c>
      <c r="F27" s="6">
        <f t="shared" si="1"/>
        <v>0</v>
      </c>
    </row>
    <row r="28" spans="1:6" s="4" customFormat="1" ht="22.5" customHeight="1" x14ac:dyDescent="0.25">
      <c r="A28" s="105"/>
      <c r="B28" s="106"/>
      <c r="C28" s="108"/>
      <c r="D28" s="109">
        <f t="shared" si="2"/>
        <v>0</v>
      </c>
      <c r="E28" s="5">
        <f t="shared" si="0"/>
        <v>0</v>
      </c>
      <c r="F28" s="6">
        <f t="shared" si="1"/>
        <v>0</v>
      </c>
    </row>
    <row r="29" spans="1:6" s="4" customFormat="1" ht="22.5" customHeight="1" x14ac:dyDescent="0.25">
      <c r="A29" s="105"/>
      <c r="B29" s="106"/>
      <c r="C29" s="108"/>
      <c r="D29" s="109">
        <f t="shared" si="2"/>
        <v>0</v>
      </c>
      <c r="E29" s="5">
        <f t="shared" si="0"/>
        <v>0</v>
      </c>
      <c r="F29" s="6">
        <f t="shared" si="1"/>
        <v>0</v>
      </c>
    </row>
    <row r="30" spans="1:6" s="4" customFormat="1" ht="22.5" customHeight="1" x14ac:dyDescent="0.25">
      <c r="A30" s="105"/>
      <c r="B30" s="106"/>
      <c r="C30" s="108"/>
      <c r="D30" s="109">
        <f t="shared" si="2"/>
        <v>0</v>
      </c>
      <c r="E30" s="5">
        <f t="shared" si="0"/>
        <v>0</v>
      </c>
      <c r="F30" s="6">
        <f t="shared" si="1"/>
        <v>0</v>
      </c>
    </row>
    <row r="31" spans="1:6" s="4" customFormat="1" ht="22.5" customHeight="1" x14ac:dyDescent="0.25">
      <c r="A31" s="105"/>
      <c r="B31" s="106"/>
      <c r="C31" s="108"/>
      <c r="D31" s="109">
        <f t="shared" si="2"/>
        <v>0</v>
      </c>
      <c r="E31" s="5">
        <f t="shared" si="0"/>
        <v>0</v>
      </c>
      <c r="F31" s="6">
        <f t="shared" si="1"/>
        <v>0</v>
      </c>
    </row>
    <row r="32" spans="1:6" s="4" customFormat="1" ht="22.5" customHeight="1" x14ac:dyDescent="0.25">
      <c r="A32" s="105"/>
      <c r="B32" s="106"/>
      <c r="C32" s="108"/>
      <c r="D32" s="109">
        <f t="shared" si="2"/>
        <v>0</v>
      </c>
      <c r="E32" s="5">
        <f t="shared" si="0"/>
        <v>0</v>
      </c>
      <c r="F32" s="6">
        <f t="shared" si="1"/>
        <v>0</v>
      </c>
    </row>
    <row r="33" spans="1:6" s="4" customFormat="1" ht="22.5" customHeight="1" x14ac:dyDescent="0.25">
      <c r="A33" s="105"/>
      <c r="B33" s="106"/>
      <c r="C33" s="108"/>
      <c r="D33" s="109">
        <f t="shared" si="2"/>
        <v>0</v>
      </c>
      <c r="E33" s="5">
        <f t="shared" si="0"/>
        <v>0</v>
      </c>
      <c r="F33" s="6">
        <f t="shared" si="1"/>
        <v>0</v>
      </c>
    </row>
    <row r="34" spans="1:6" s="4" customFormat="1" ht="22.5" customHeight="1" x14ac:dyDescent="0.25">
      <c r="A34" s="105"/>
      <c r="B34" s="106"/>
      <c r="C34" s="108"/>
      <c r="D34" s="109">
        <f t="shared" si="2"/>
        <v>0</v>
      </c>
      <c r="E34" s="5">
        <f t="shared" si="0"/>
        <v>0</v>
      </c>
      <c r="F34" s="6">
        <f t="shared" si="1"/>
        <v>0</v>
      </c>
    </row>
    <row r="35" spans="1:6" s="4" customFormat="1" ht="22.5" customHeight="1" x14ac:dyDescent="0.25">
      <c r="A35" s="105"/>
      <c r="B35" s="106"/>
      <c r="C35" s="108"/>
      <c r="D35" s="109">
        <f t="shared" si="2"/>
        <v>0</v>
      </c>
      <c r="E35" s="5">
        <f t="shared" si="0"/>
        <v>0</v>
      </c>
      <c r="F35" s="6">
        <f t="shared" si="1"/>
        <v>0</v>
      </c>
    </row>
    <row r="36" spans="1:6" s="4" customFormat="1" ht="22.5" customHeight="1" x14ac:dyDescent="0.25">
      <c r="A36" s="110"/>
      <c r="B36" s="111"/>
      <c r="C36" s="113"/>
      <c r="D36" s="114">
        <f t="shared" si="2"/>
        <v>0</v>
      </c>
      <c r="E36" s="115">
        <f t="shared" si="0"/>
        <v>0</v>
      </c>
      <c r="F36" s="116">
        <f t="shared" si="1"/>
        <v>0</v>
      </c>
    </row>
    <row r="37" spans="1:6" s="4" customFormat="1" ht="22.5" customHeight="1" thickBot="1" x14ac:dyDescent="0.3">
      <c r="A37" s="117" t="s">
        <v>104</v>
      </c>
      <c r="B37" s="118"/>
      <c r="C37" s="120">
        <f>SUM(C11:C36)</f>
        <v>0</v>
      </c>
      <c r="D37" s="119"/>
      <c r="E37" s="120">
        <f t="shared" ref="E37:F37" si="3">SUM(E11:E36)</f>
        <v>0</v>
      </c>
      <c r="F37" s="121">
        <f t="shared" si="3"/>
        <v>0</v>
      </c>
    </row>
    <row r="38" spans="1:6" s="4" customFormat="1" ht="22.5" hidden="1" customHeight="1" x14ac:dyDescent="0.25"/>
    <row r="39" spans="1:6" s="4" customFormat="1" ht="22.5" hidden="1" customHeight="1" x14ac:dyDescent="0.25"/>
    <row r="40" spans="1:6" s="4" customFormat="1" ht="22.5" hidden="1" customHeight="1" x14ac:dyDescent="0.25"/>
    <row r="41" spans="1:6" s="4" customFormat="1" ht="22.5" hidden="1" customHeight="1" x14ac:dyDescent="0.25"/>
    <row r="42" spans="1:6" s="4" customFormat="1" ht="22.5" hidden="1" customHeight="1" x14ac:dyDescent="0.25"/>
    <row r="43" spans="1:6" s="4" customFormat="1" ht="22.5" hidden="1" customHeight="1" x14ac:dyDescent="0.25"/>
    <row r="44" spans="1:6" s="4" customFormat="1" ht="22.5" hidden="1" customHeight="1" x14ac:dyDescent="0.25"/>
    <row r="45" spans="1:6" s="4" customFormat="1" ht="22.5" hidden="1" customHeight="1" x14ac:dyDescent="0.25"/>
    <row r="46" spans="1:6" s="4" customFormat="1" ht="22.5" hidden="1" customHeight="1" x14ac:dyDescent="0.25"/>
    <row r="47" spans="1:6" s="4" customFormat="1" ht="22.5" hidden="1" customHeight="1" x14ac:dyDescent="0.25"/>
    <row r="48" spans="1:6" s="46" customFormat="1" ht="22.5" hidden="1" customHeight="1" x14ac:dyDescent="0.25"/>
    <row r="49" s="46" customFormat="1" ht="22.5" hidden="1" customHeight="1" x14ac:dyDescent="0.25"/>
    <row r="50" s="46" customFormat="1" ht="22.5" hidden="1" customHeight="1" x14ac:dyDescent="0.25"/>
    <row r="51" s="46" customFormat="1" ht="22.5" hidden="1" customHeight="1" x14ac:dyDescent="0.25"/>
    <row r="52" s="46" customFormat="1" ht="22.5" hidden="1" customHeight="1" x14ac:dyDescent="0.25"/>
  </sheetData>
  <sheetProtection algorithmName="SHA-512" hashValue="7aC0/YZqckX4h9HHE8134zs1vXfv9bZgbwotaGHPG/BN+zk+xP53Ea5xrMIw3IW83H2VS4tmz6fnt4jbFoESMw==" saltValue="OGSD/+QLmfs1bU0DaJP6kQ==" spinCount="100000" sheet="1" insertRows="0" deleteRows="0"/>
  <mergeCells count="3">
    <mergeCell ref="A2:C2"/>
    <mergeCell ref="A3:C3"/>
    <mergeCell ref="A4:F5"/>
  </mergeCells>
  <conditionalFormatting sqref="C11:F37">
    <cfRule type="expression" dxfId="8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8" orientation="portrait" r:id="rId1"/>
  <headerFooter>
    <oddFooter>&amp;L&amp;"Verdana,Standard"&amp;7Trewim AG, 8580 Amriswil   &amp;D&amp;C&amp;"Verdana,Standard"&amp;7&amp;A&amp;R&amp;"Verdana,Standard"&amp;7Seite &amp;P von &amp;N</oddFooter>
  </headerFooter>
  <ignoredErrors>
    <ignoredError sqref="D12:D36" unlocked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theme="3" tint="-0.499984740745262"/>
  </sheetPr>
  <dimension ref="A1:E106"/>
  <sheetViews>
    <sheetView zoomScaleNormal="100" workbookViewId="0">
      <pane ySplit="10" topLeftCell="A11" activePane="bottomLeft" state="frozenSplit"/>
      <selection activeCell="B9" sqref="B9:J9"/>
      <selection pane="bottomLeft" activeCell="D30" sqref="D30"/>
    </sheetView>
  </sheetViews>
  <sheetFormatPr baseColWidth="10" defaultColWidth="0" defaultRowHeight="22.5" customHeight="1" zeroHeight="1" x14ac:dyDescent="0.25"/>
  <cols>
    <col min="1" max="1" width="32.42578125" style="1" customWidth="1"/>
    <col min="2" max="2" width="24" style="21" customWidth="1"/>
    <col min="3" max="3" width="14.28515625" style="21" customWidth="1"/>
    <col min="4" max="5" width="14.28515625" style="1" customWidth="1"/>
    <col min="6" max="6" width="0.7109375" style="1" customWidth="1"/>
    <col min="7" max="16384" width="0" style="1" hidden="1"/>
  </cols>
  <sheetData>
    <row r="1" spans="1:5" s="11" customFormat="1" ht="27" customHeight="1" x14ac:dyDescent="0.3">
      <c r="A1" s="141" t="s">
        <v>44</v>
      </c>
      <c r="B1" s="142"/>
      <c r="C1" s="142"/>
      <c r="D1" s="142"/>
      <c r="E1" s="143" t="s">
        <v>0</v>
      </c>
    </row>
    <row r="2" spans="1:5" s="16" customFormat="1" ht="17.25" customHeight="1" x14ac:dyDescent="0.25">
      <c r="A2" s="156" t="str">
        <f>Titelblatt!A2</f>
        <v xml:space="preserve">, </v>
      </c>
      <c r="B2" s="157"/>
      <c r="C2" s="157"/>
      <c r="D2" s="37"/>
      <c r="E2" s="38" t="str">
        <f>'Angef. Arbeiten'!F2</f>
        <v>© Trewim AG, Amriswil</v>
      </c>
    </row>
    <row r="3" spans="1:5" s="16" customFormat="1" ht="15" x14ac:dyDescent="0.25">
      <c r="A3" s="158">
        <f>Titelblatt!A3</f>
        <v>0</v>
      </c>
      <c r="B3" s="159"/>
      <c r="C3" s="159"/>
      <c r="D3" s="39"/>
      <c r="E3" s="40" t="s">
        <v>1</v>
      </c>
    </row>
    <row r="4" spans="1:5" ht="15" customHeight="1" x14ac:dyDescent="0.25">
      <c r="A4" s="152"/>
      <c r="B4" s="152"/>
      <c r="C4" s="152"/>
      <c r="D4" s="152"/>
      <c r="E4" s="152"/>
    </row>
    <row r="5" spans="1:5" ht="6" customHeight="1" x14ac:dyDescent="0.25">
      <c r="A5" s="152"/>
      <c r="B5" s="152"/>
      <c r="C5" s="152"/>
      <c r="D5" s="152"/>
      <c r="E5" s="152"/>
    </row>
    <row r="6" spans="1:5" ht="6" customHeight="1" x14ac:dyDescent="0.25">
      <c r="A6" s="20"/>
      <c r="B6" s="20"/>
      <c r="C6" s="20"/>
      <c r="D6" s="20"/>
      <c r="E6" s="20"/>
    </row>
    <row r="7" spans="1:5" s="4" customFormat="1" ht="22.5" customHeight="1" x14ac:dyDescent="0.25">
      <c r="A7" s="42" t="s">
        <v>43</v>
      </c>
      <c r="B7" s="43"/>
      <c r="C7" s="43"/>
    </row>
    <row r="8" spans="1:5" s="4" customFormat="1" ht="22.5" customHeight="1" x14ac:dyDescent="0.25">
      <c r="A8" s="44" t="s">
        <v>45</v>
      </c>
      <c r="B8" s="43"/>
      <c r="C8" s="43"/>
    </row>
    <row r="9" spans="1:5" s="4" customFormat="1" ht="9" customHeight="1" x14ac:dyDescent="0.25"/>
    <row r="10" spans="1:5" s="70" customFormat="1" ht="22.5" customHeight="1" x14ac:dyDescent="0.25">
      <c r="A10" s="68" t="s">
        <v>46</v>
      </c>
      <c r="B10" s="68" t="s">
        <v>47</v>
      </c>
      <c r="C10" s="68" t="s">
        <v>48</v>
      </c>
      <c r="D10" s="68" t="s">
        <v>49</v>
      </c>
      <c r="E10" s="68" t="s">
        <v>50</v>
      </c>
    </row>
    <row r="11" spans="1:5" s="4" customFormat="1" ht="22.5" customHeight="1" x14ac:dyDescent="0.25">
      <c r="A11" s="100"/>
      <c r="B11" s="101"/>
      <c r="C11" s="103"/>
      <c r="D11" s="103"/>
      <c r="E11" s="123">
        <f>(C11*D11)</f>
        <v>0</v>
      </c>
    </row>
    <row r="12" spans="1:5" s="4" customFormat="1" ht="22.5" customHeight="1" x14ac:dyDescent="0.25">
      <c r="A12" s="105"/>
      <c r="B12" s="106"/>
      <c r="C12" s="108"/>
      <c r="D12" s="108"/>
      <c r="E12" s="6">
        <f t="shared" ref="E12:E75" si="0">(C12*D12)</f>
        <v>0</v>
      </c>
    </row>
    <row r="13" spans="1:5" s="4" customFormat="1" ht="22.5" customHeight="1" x14ac:dyDescent="0.25">
      <c r="A13" s="105"/>
      <c r="B13" s="106"/>
      <c r="C13" s="108"/>
      <c r="D13" s="108"/>
      <c r="E13" s="6">
        <f t="shared" si="0"/>
        <v>0</v>
      </c>
    </row>
    <row r="14" spans="1:5" s="4" customFormat="1" ht="22.5" customHeight="1" x14ac:dyDescent="0.25">
      <c r="A14" s="105"/>
      <c r="B14" s="106"/>
      <c r="C14" s="108"/>
      <c r="D14" s="108"/>
      <c r="E14" s="6">
        <f t="shared" si="0"/>
        <v>0</v>
      </c>
    </row>
    <row r="15" spans="1:5" s="4" customFormat="1" ht="22.5" customHeight="1" x14ac:dyDescent="0.25">
      <c r="A15" s="105"/>
      <c r="B15" s="106"/>
      <c r="C15" s="108"/>
      <c r="D15" s="108"/>
      <c r="E15" s="6">
        <f t="shared" si="0"/>
        <v>0</v>
      </c>
    </row>
    <row r="16" spans="1:5" s="4" customFormat="1" ht="22.5" customHeight="1" x14ac:dyDescent="0.25">
      <c r="A16" s="105"/>
      <c r="B16" s="106"/>
      <c r="C16" s="108"/>
      <c r="D16" s="108"/>
      <c r="E16" s="6">
        <f t="shared" si="0"/>
        <v>0</v>
      </c>
    </row>
    <row r="17" spans="1:5" s="4" customFormat="1" ht="22.5" customHeight="1" x14ac:dyDescent="0.25">
      <c r="A17" s="105"/>
      <c r="B17" s="106"/>
      <c r="C17" s="108"/>
      <c r="D17" s="108"/>
      <c r="E17" s="6">
        <f t="shared" si="0"/>
        <v>0</v>
      </c>
    </row>
    <row r="18" spans="1:5" s="4" customFormat="1" ht="22.5" customHeight="1" x14ac:dyDescent="0.25">
      <c r="A18" s="105"/>
      <c r="B18" s="106"/>
      <c r="C18" s="108"/>
      <c r="D18" s="108"/>
      <c r="E18" s="6">
        <f t="shared" si="0"/>
        <v>0</v>
      </c>
    </row>
    <row r="19" spans="1:5" s="4" customFormat="1" ht="22.5" customHeight="1" x14ac:dyDescent="0.25">
      <c r="A19" s="105"/>
      <c r="B19" s="106"/>
      <c r="C19" s="108"/>
      <c r="D19" s="108"/>
      <c r="E19" s="6">
        <f t="shared" si="0"/>
        <v>0</v>
      </c>
    </row>
    <row r="20" spans="1:5" s="4" customFormat="1" ht="22.5" customHeight="1" x14ac:dyDescent="0.25">
      <c r="A20" s="105"/>
      <c r="B20" s="106"/>
      <c r="C20" s="108"/>
      <c r="D20" s="108"/>
      <c r="E20" s="6">
        <f t="shared" si="0"/>
        <v>0</v>
      </c>
    </row>
    <row r="21" spans="1:5" s="4" customFormat="1" ht="22.5" customHeight="1" x14ac:dyDescent="0.25">
      <c r="A21" s="105"/>
      <c r="B21" s="106"/>
      <c r="C21" s="108"/>
      <c r="D21" s="108"/>
      <c r="E21" s="6">
        <f t="shared" si="0"/>
        <v>0</v>
      </c>
    </row>
    <row r="22" spans="1:5" s="4" customFormat="1" ht="22.5" customHeight="1" x14ac:dyDescent="0.25">
      <c r="A22" s="105"/>
      <c r="B22" s="106"/>
      <c r="C22" s="108"/>
      <c r="D22" s="108"/>
      <c r="E22" s="6">
        <f t="shared" si="0"/>
        <v>0</v>
      </c>
    </row>
    <row r="23" spans="1:5" s="4" customFormat="1" ht="22.5" customHeight="1" x14ac:dyDescent="0.25">
      <c r="A23" s="105"/>
      <c r="B23" s="106"/>
      <c r="C23" s="108"/>
      <c r="D23" s="108"/>
      <c r="E23" s="6">
        <f t="shared" si="0"/>
        <v>0</v>
      </c>
    </row>
    <row r="24" spans="1:5" s="4" customFormat="1" ht="22.5" customHeight="1" x14ac:dyDescent="0.25">
      <c r="A24" s="105"/>
      <c r="B24" s="106"/>
      <c r="C24" s="108"/>
      <c r="D24" s="108"/>
      <c r="E24" s="6">
        <f t="shared" si="0"/>
        <v>0</v>
      </c>
    </row>
    <row r="25" spans="1:5" s="4" customFormat="1" ht="22.5" customHeight="1" x14ac:dyDescent="0.25">
      <c r="A25" s="105"/>
      <c r="B25" s="106"/>
      <c r="C25" s="108"/>
      <c r="D25" s="108"/>
      <c r="E25" s="6">
        <f t="shared" si="0"/>
        <v>0</v>
      </c>
    </row>
    <row r="26" spans="1:5" s="4" customFormat="1" ht="22.5" customHeight="1" x14ac:dyDescent="0.25">
      <c r="A26" s="105"/>
      <c r="B26" s="106"/>
      <c r="C26" s="108"/>
      <c r="D26" s="108"/>
      <c r="E26" s="6">
        <f t="shared" si="0"/>
        <v>0</v>
      </c>
    </row>
    <row r="27" spans="1:5" s="4" customFormat="1" ht="22.5" customHeight="1" x14ac:dyDescent="0.25">
      <c r="A27" s="105"/>
      <c r="B27" s="106"/>
      <c r="C27" s="108"/>
      <c r="D27" s="108"/>
      <c r="E27" s="6">
        <f t="shared" si="0"/>
        <v>0</v>
      </c>
    </row>
    <row r="28" spans="1:5" s="4" customFormat="1" ht="22.5" customHeight="1" x14ac:dyDescent="0.25">
      <c r="A28" s="105"/>
      <c r="B28" s="106"/>
      <c r="C28" s="108"/>
      <c r="D28" s="108"/>
      <c r="E28" s="6">
        <f t="shared" si="0"/>
        <v>0</v>
      </c>
    </row>
    <row r="29" spans="1:5" s="4" customFormat="1" ht="22.5" customHeight="1" x14ac:dyDescent="0.25">
      <c r="A29" s="105"/>
      <c r="B29" s="106"/>
      <c r="C29" s="108"/>
      <c r="D29" s="108"/>
      <c r="E29" s="6">
        <f t="shared" si="0"/>
        <v>0</v>
      </c>
    </row>
    <row r="30" spans="1:5" s="4" customFormat="1" ht="22.5" customHeight="1" x14ac:dyDescent="0.25">
      <c r="A30" s="105"/>
      <c r="B30" s="106"/>
      <c r="C30" s="108"/>
      <c r="D30" s="108"/>
      <c r="E30" s="6">
        <f t="shared" si="0"/>
        <v>0</v>
      </c>
    </row>
    <row r="31" spans="1:5" s="4" customFormat="1" ht="22.5" customHeight="1" x14ac:dyDescent="0.25">
      <c r="A31" s="105"/>
      <c r="B31" s="106"/>
      <c r="C31" s="108"/>
      <c r="D31" s="108"/>
      <c r="E31" s="6">
        <f t="shared" si="0"/>
        <v>0</v>
      </c>
    </row>
    <row r="32" spans="1:5" s="4" customFormat="1" ht="22.5" customHeight="1" x14ac:dyDescent="0.25">
      <c r="A32" s="105"/>
      <c r="B32" s="106"/>
      <c r="C32" s="108"/>
      <c r="D32" s="108"/>
      <c r="E32" s="6">
        <f t="shared" si="0"/>
        <v>0</v>
      </c>
    </row>
    <row r="33" spans="1:5" s="4" customFormat="1" ht="22.5" customHeight="1" x14ac:dyDescent="0.25">
      <c r="A33" s="105"/>
      <c r="B33" s="106"/>
      <c r="C33" s="108"/>
      <c r="D33" s="108"/>
      <c r="E33" s="6">
        <f t="shared" si="0"/>
        <v>0</v>
      </c>
    </row>
    <row r="34" spans="1:5" s="4" customFormat="1" ht="22.5" customHeight="1" x14ac:dyDescent="0.25">
      <c r="A34" s="105"/>
      <c r="B34" s="106"/>
      <c r="C34" s="108"/>
      <c r="D34" s="108"/>
      <c r="E34" s="6">
        <f t="shared" si="0"/>
        <v>0</v>
      </c>
    </row>
    <row r="35" spans="1:5" s="4" customFormat="1" ht="22.5" customHeight="1" x14ac:dyDescent="0.25">
      <c r="A35" s="105"/>
      <c r="B35" s="106"/>
      <c r="C35" s="108"/>
      <c r="D35" s="108"/>
      <c r="E35" s="6">
        <f t="shared" si="0"/>
        <v>0</v>
      </c>
    </row>
    <row r="36" spans="1:5" s="4" customFormat="1" ht="22.5" customHeight="1" x14ac:dyDescent="0.25">
      <c r="A36" s="105"/>
      <c r="B36" s="106"/>
      <c r="C36" s="108"/>
      <c r="D36" s="108"/>
      <c r="E36" s="6">
        <f t="shared" si="0"/>
        <v>0</v>
      </c>
    </row>
    <row r="37" spans="1:5" s="4" customFormat="1" ht="22.5" customHeight="1" x14ac:dyDescent="0.25">
      <c r="A37" s="105"/>
      <c r="B37" s="106"/>
      <c r="C37" s="108"/>
      <c r="D37" s="108"/>
      <c r="E37" s="6">
        <f t="shared" si="0"/>
        <v>0</v>
      </c>
    </row>
    <row r="38" spans="1:5" s="4" customFormat="1" ht="22.5" customHeight="1" x14ac:dyDescent="0.25">
      <c r="A38" s="105"/>
      <c r="B38" s="106"/>
      <c r="C38" s="108"/>
      <c r="D38" s="108"/>
      <c r="E38" s="6">
        <f t="shared" si="0"/>
        <v>0</v>
      </c>
    </row>
    <row r="39" spans="1:5" s="4" customFormat="1" ht="22.5" customHeight="1" x14ac:dyDescent="0.25">
      <c r="A39" s="105"/>
      <c r="B39" s="106"/>
      <c r="C39" s="108"/>
      <c r="D39" s="108"/>
      <c r="E39" s="6">
        <f t="shared" si="0"/>
        <v>0</v>
      </c>
    </row>
    <row r="40" spans="1:5" s="4" customFormat="1" ht="22.5" customHeight="1" x14ac:dyDescent="0.25">
      <c r="A40" s="105"/>
      <c r="B40" s="106"/>
      <c r="C40" s="108"/>
      <c r="D40" s="108"/>
      <c r="E40" s="6">
        <f t="shared" si="0"/>
        <v>0</v>
      </c>
    </row>
    <row r="41" spans="1:5" s="4" customFormat="1" ht="22.5" customHeight="1" x14ac:dyDescent="0.25">
      <c r="A41" s="105"/>
      <c r="B41" s="106"/>
      <c r="C41" s="108"/>
      <c r="D41" s="108"/>
      <c r="E41" s="6">
        <f t="shared" si="0"/>
        <v>0</v>
      </c>
    </row>
    <row r="42" spans="1:5" s="4" customFormat="1" ht="22.5" customHeight="1" x14ac:dyDescent="0.25">
      <c r="A42" s="105"/>
      <c r="B42" s="106"/>
      <c r="C42" s="108"/>
      <c r="D42" s="108"/>
      <c r="E42" s="6">
        <f t="shared" si="0"/>
        <v>0</v>
      </c>
    </row>
    <row r="43" spans="1:5" s="4" customFormat="1" ht="22.5" customHeight="1" x14ac:dyDescent="0.25">
      <c r="A43" s="105"/>
      <c r="B43" s="106"/>
      <c r="C43" s="108"/>
      <c r="D43" s="108"/>
      <c r="E43" s="6">
        <f t="shared" si="0"/>
        <v>0</v>
      </c>
    </row>
    <row r="44" spans="1:5" s="4" customFormat="1" ht="22.5" customHeight="1" x14ac:dyDescent="0.25">
      <c r="A44" s="105"/>
      <c r="B44" s="106"/>
      <c r="C44" s="108"/>
      <c r="D44" s="108"/>
      <c r="E44" s="6">
        <f t="shared" si="0"/>
        <v>0</v>
      </c>
    </row>
    <row r="45" spans="1:5" s="4" customFormat="1" ht="22.5" customHeight="1" x14ac:dyDescent="0.25">
      <c r="A45" s="105"/>
      <c r="B45" s="106"/>
      <c r="C45" s="108"/>
      <c r="D45" s="108"/>
      <c r="E45" s="6">
        <f t="shared" si="0"/>
        <v>0</v>
      </c>
    </row>
    <row r="46" spans="1:5" s="4" customFormat="1" ht="22.5" customHeight="1" x14ac:dyDescent="0.25">
      <c r="A46" s="105"/>
      <c r="B46" s="106"/>
      <c r="C46" s="108"/>
      <c r="D46" s="108"/>
      <c r="E46" s="6">
        <f t="shared" si="0"/>
        <v>0</v>
      </c>
    </row>
    <row r="47" spans="1:5" s="4" customFormat="1" ht="22.5" customHeight="1" x14ac:dyDescent="0.25">
      <c r="A47" s="105"/>
      <c r="B47" s="106"/>
      <c r="C47" s="108"/>
      <c r="D47" s="108"/>
      <c r="E47" s="6">
        <f t="shared" si="0"/>
        <v>0</v>
      </c>
    </row>
    <row r="48" spans="1:5" s="4" customFormat="1" ht="22.5" customHeight="1" x14ac:dyDescent="0.25">
      <c r="A48" s="105"/>
      <c r="B48" s="106"/>
      <c r="C48" s="108"/>
      <c r="D48" s="108"/>
      <c r="E48" s="6">
        <f t="shared" si="0"/>
        <v>0</v>
      </c>
    </row>
    <row r="49" spans="1:5" s="4" customFormat="1" ht="22.5" customHeight="1" x14ac:dyDescent="0.25">
      <c r="A49" s="105"/>
      <c r="B49" s="106"/>
      <c r="C49" s="108"/>
      <c r="D49" s="108"/>
      <c r="E49" s="6">
        <f t="shared" si="0"/>
        <v>0</v>
      </c>
    </row>
    <row r="50" spans="1:5" s="4" customFormat="1" ht="22.5" customHeight="1" x14ac:dyDescent="0.25">
      <c r="A50" s="105"/>
      <c r="B50" s="106"/>
      <c r="C50" s="108"/>
      <c r="D50" s="108"/>
      <c r="E50" s="6">
        <f t="shared" si="0"/>
        <v>0</v>
      </c>
    </row>
    <row r="51" spans="1:5" s="4" customFormat="1" ht="22.5" customHeight="1" x14ac:dyDescent="0.25">
      <c r="A51" s="105"/>
      <c r="B51" s="106"/>
      <c r="C51" s="108"/>
      <c r="D51" s="108"/>
      <c r="E51" s="6">
        <f t="shared" si="0"/>
        <v>0</v>
      </c>
    </row>
    <row r="52" spans="1:5" s="4" customFormat="1" ht="22.5" customHeight="1" x14ac:dyDescent="0.25">
      <c r="A52" s="105"/>
      <c r="B52" s="106"/>
      <c r="C52" s="108"/>
      <c r="D52" s="108"/>
      <c r="E52" s="6">
        <f t="shared" si="0"/>
        <v>0</v>
      </c>
    </row>
    <row r="53" spans="1:5" s="4" customFormat="1" ht="22.5" customHeight="1" x14ac:dyDescent="0.25">
      <c r="A53" s="105"/>
      <c r="B53" s="106"/>
      <c r="C53" s="108"/>
      <c r="D53" s="108"/>
      <c r="E53" s="6">
        <f t="shared" si="0"/>
        <v>0</v>
      </c>
    </row>
    <row r="54" spans="1:5" s="4" customFormat="1" ht="22.5" customHeight="1" x14ac:dyDescent="0.25">
      <c r="A54" s="105"/>
      <c r="B54" s="106"/>
      <c r="C54" s="108"/>
      <c r="D54" s="108"/>
      <c r="E54" s="6">
        <f t="shared" si="0"/>
        <v>0</v>
      </c>
    </row>
    <row r="55" spans="1:5" s="4" customFormat="1" ht="22.5" customHeight="1" x14ac:dyDescent="0.25">
      <c r="A55" s="105"/>
      <c r="B55" s="106"/>
      <c r="C55" s="108"/>
      <c r="D55" s="108"/>
      <c r="E55" s="6">
        <f t="shared" si="0"/>
        <v>0</v>
      </c>
    </row>
    <row r="56" spans="1:5" s="4" customFormat="1" ht="22.5" customHeight="1" x14ac:dyDescent="0.25">
      <c r="A56" s="105"/>
      <c r="B56" s="106"/>
      <c r="C56" s="108"/>
      <c r="D56" s="108"/>
      <c r="E56" s="6">
        <f t="shared" si="0"/>
        <v>0</v>
      </c>
    </row>
    <row r="57" spans="1:5" s="4" customFormat="1" ht="22.5" customHeight="1" x14ac:dyDescent="0.25">
      <c r="A57" s="105"/>
      <c r="B57" s="106"/>
      <c r="C57" s="108"/>
      <c r="D57" s="108"/>
      <c r="E57" s="6">
        <f t="shared" si="0"/>
        <v>0</v>
      </c>
    </row>
    <row r="58" spans="1:5" s="4" customFormat="1" ht="22.5" customHeight="1" x14ac:dyDescent="0.25">
      <c r="A58" s="105"/>
      <c r="B58" s="106"/>
      <c r="C58" s="108"/>
      <c r="D58" s="108"/>
      <c r="E58" s="6">
        <f t="shared" si="0"/>
        <v>0</v>
      </c>
    </row>
    <row r="59" spans="1:5" s="4" customFormat="1" ht="22.5" customHeight="1" x14ac:dyDescent="0.25">
      <c r="A59" s="105"/>
      <c r="B59" s="106"/>
      <c r="C59" s="108"/>
      <c r="D59" s="108"/>
      <c r="E59" s="6">
        <f t="shared" si="0"/>
        <v>0</v>
      </c>
    </row>
    <row r="60" spans="1:5" s="4" customFormat="1" ht="22.5" customHeight="1" x14ac:dyDescent="0.25">
      <c r="A60" s="105"/>
      <c r="B60" s="106"/>
      <c r="C60" s="108"/>
      <c r="D60" s="108"/>
      <c r="E60" s="6">
        <f t="shared" si="0"/>
        <v>0</v>
      </c>
    </row>
    <row r="61" spans="1:5" s="4" customFormat="1" ht="22.5" customHeight="1" x14ac:dyDescent="0.25">
      <c r="A61" s="105"/>
      <c r="B61" s="106"/>
      <c r="C61" s="108"/>
      <c r="D61" s="108"/>
      <c r="E61" s="6">
        <f t="shared" si="0"/>
        <v>0</v>
      </c>
    </row>
    <row r="62" spans="1:5" s="4" customFormat="1" ht="22.5" customHeight="1" x14ac:dyDescent="0.25">
      <c r="A62" s="105"/>
      <c r="B62" s="106"/>
      <c r="C62" s="108"/>
      <c r="D62" s="108"/>
      <c r="E62" s="6">
        <f t="shared" si="0"/>
        <v>0</v>
      </c>
    </row>
    <row r="63" spans="1:5" s="4" customFormat="1" ht="22.5" customHeight="1" x14ac:dyDescent="0.25">
      <c r="A63" s="105"/>
      <c r="B63" s="106"/>
      <c r="C63" s="108"/>
      <c r="D63" s="108"/>
      <c r="E63" s="6">
        <f t="shared" si="0"/>
        <v>0</v>
      </c>
    </row>
    <row r="64" spans="1:5" s="4" customFormat="1" ht="22.5" customHeight="1" x14ac:dyDescent="0.25">
      <c r="A64" s="105"/>
      <c r="B64" s="106"/>
      <c r="C64" s="108"/>
      <c r="D64" s="108"/>
      <c r="E64" s="6">
        <f t="shared" si="0"/>
        <v>0</v>
      </c>
    </row>
    <row r="65" spans="1:5" s="4" customFormat="1" ht="22.5" customHeight="1" x14ac:dyDescent="0.25">
      <c r="A65" s="105"/>
      <c r="B65" s="106"/>
      <c r="C65" s="108"/>
      <c r="D65" s="108"/>
      <c r="E65" s="6">
        <f t="shared" si="0"/>
        <v>0</v>
      </c>
    </row>
    <row r="66" spans="1:5" s="4" customFormat="1" ht="22.5" customHeight="1" x14ac:dyDescent="0.25">
      <c r="A66" s="105"/>
      <c r="B66" s="106"/>
      <c r="C66" s="108"/>
      <c r="D66" s="108"/>
      <c r="E66" s="6">
        <f t="shared" si="0"/>
        <v>0</v>
      </c>
    </row>
    <row r="67" spans="1:5" s="4" customFormat="1" ht="22.5" customHeight="1" x14ac:dyDescent="0.25">
      <c r="A67" s="105"/>
      <c r="B67" s="106"/>
      <c r="C67" s="108"/>
      <c r="D67" s="108"/>
      <c r="E67" s="6">
        <f t="shared" si="0"/>
        <v>0</v>
      </c>
    </row>
    <row r="68" spans="1:5" s="4" customFormat="1" ht="22.5" customHeight="1" x14ac:dyDescent="0.25">
      <c r="A68" s="105"/>
      <c r="B68" s="106"/>
      <c r="C68" s="108"/>
      <c r="D68" s="108"/>
      <c r="E68" s="6">
        <f t="shared" si="0"/>
        <v>0</v>
      </c>
    </row>
    <row r="69" spans="1:5" s="4" customFormat="1" ht="22.5" customHeight="1" x14ac:dyDescent="0.25">
      <c r="A69" s="105"/>
      <c r="B69" s="106"/>
      <c r="C69" s="108"/>
      <c r="D69" s="108"/>
      <c r="E69" s="6">
        <f t="shared" si="0"/>
        <v>0</v>
      </c>
    </row>
    <row r="70" spans="1:5" s="4" customFormat="1" ht="22.5" customHeight="1" x14ac:dyDescent="0.25">
      <c r="A70" s="105"/>
      <c r="B70" s="106"/>
      <c r="C70" s="108"/>
      <c r="D70" s="108"/>
      <c r="E70" s="6">
        <f t="shared" si="0"/>
        <v>0</v>
      </c>
    </row>
    <row r="71" spans="1:5" s="4" customFormat="1" ht="22.5" customHeight="1" x14ac:dyDescent="0.25">
      <c r="A71" s="105"/>
      <c r="B71" s="106"/>
      <c r="C71" s="108"/>
      <c r="D71" s="108"/>
      <c r="E71" s="6">
        <f t="shared" si="0"/>
        <v>0</v>
      </c>
    </row>
    <row r="72" spans="1:5" s="4" customFormat="1" ht="22.5" customHeight="1" x14ac:dyDescent="0.25">
      <c r="A72" s="105"/>
      <c r="B72" s="106"/>
      <c r="C72" s="108"/>
      <c r="D72" s="108"/>
      <c r="E72" s="6">
        <f t="shared" si="0"/>
        <v>0</v>
      </c>
    </row>
    <row r="73" spans="1:5" s="4" customFormat="1" ht="22.5" customHeight="1" x14ac:dyDescent="0.25">
      <c r="A73" s="105"/>
      <c r="B73" s="106"/>
      <c r="C73" s="108"/>
      <c r="D73" s="108"/>
      <c r="E73" s="6">
        <f t="shared" si="0"/>
        <v>0</v>
      </c>
    </row>
    <row r="74" spans="1:5" s="4" customFormat="1" ht="22.5" customHeight="1" x14ac:dyDescent="0.25">
      <c r="A74" s="105"/>
      <c r="B74" s="106"/>
      <c r="C74" s="108"/>
      <c r="D74" s="108"/>
      <c r="E74" s="6">
        <f t="shared" si="0"/>
        <v>0</v>
      </c>
    </row>
    <row r="75" spans="1:5" s="4" customFormat="1" ht="22.5" customHeight="1" x14ac:dyDescent="0.25">
      <c r="A75" s="105"/>
      <c r="B75" s="106"/>
      <c r="C75" s="108"/>
      <c r="D75" s="108"/>
      <c r="E75" s="6">
        <f t="shared" si="0"/>
        <v>0</v>
      </c>
    </row>
    <row r="76" spans="1:5" s="4" customFormat="1" ht="22.5" customHeight="1" x14ac:dyDescent="0.25">
      <c r="A76" s="105"/>
      <c r="B76" s="106"/>
      <c r="C76" s="108"/>
      <c r="D76" s="108"/>
      <c r="E76" s="6">
        <f t="shared" ref="E76:E90" si="1">(C76*D76)</f>
        <v>0</v>
      </c>
    </row>
    <row r="77" spans="1:5" s="4" customFormat="1" ht="22.5" customHeight="1" x14ac:dyDescent="0.25">
      <c r="A77" s="105"/>
      <c r="B77" s="106"/>
      <c r="C77" s="108"/>
      <c r="D77" s="108"/>
      <c r="E77" s="6">
        <f t="shared" si="1"/>
        <v>0</v>
      </c>
    </row>
    <row r="78" spans="1:5" s="4" customFormat="1" ht="22.5" customHeight="1" x14ac:dyDescent="0.25">
      <c r="A78" s="105"/>
      <c r="B78" s="106"/>
      <c r="C78" s="108"/>
      <c r="D78" s="108"/>
      <c r="E78" s="6">
        <f t="shared" si="1"/>
        <v>0</v>
      </c>
    </row>
    <row r="79" spans="1:5" s="4" customFormat="1" ht="22.5" customHeight="1" x14ac:dyDescent="0.25">
      <c r="A79" s="105"/>
      <c r="B79" s="106"/>
      <c r="C79" s="108"/>
      <c r="D79" s="108"/>
      <c r="E79" s="6">
        <f t="shared" si="1"/>
        <v>0</v>
      </c>
    </row>
    <row r="80" spans="1:5" s="4" customFormat="1" ht="22.5" customHeight="1" x14ac:dyDescent="0.25">
      <c r="A80" s="105"/>
      <c r="B80" s="106"/>
      <c r="C80" s="108"/>
      <c r="D80" s="108"/>
      <c r="E80" s="6">
        <f t="shared" si="1"/>
        <v>0</v>
      </c>
    </row>
    <row r="81" spans="1:5" s="4" customFormat="1" ht="22.5" customHeight="1" x14ac:dyDescent="0.25">
      <c r="A81" s="105"/>
      <c r="B81" s="106"/>
      <c r="C81" s="108"/>
      <c r="D81" s="108"/>
      <c r="E81" s="6">
        <f t="shared" si="1"/>
        <v>0</v>
      </c>
    </row>
    <row r="82" spans="1:5" s="4" customFormat="1" ht="22.5" customHeight="1" x14ac:dyDescent="0.25">
      <c r="A82" s="105"/>
      <c r="B82" s="106"/>
      <c r="C82" s="108"/>
      <c r="D82" s="108"/>
      <c r="E82" s="6">
        <f t="shared" si="1"/>
        <v>0</v>
      </c>
    </row>
    <row r="83" spans="1:5" s="4" customFormat="1" ht="22.5" customHeight="1" x14ac:dyDescent="0.25">
      <c r="A83" s="105"/>
      <c r="B83" s="106"/>
      <c r="C83" s="108"/>
      <c r="D83" s="108"/>
      <c r="E83" s="6">
        <f t="shared" si="1"/>
        <v>0</v>
      </c>
    </row>
    <row r="84" spans="1:5" s="4" customFormat="1" ht="22.5" customHeight="1" x14ac:dyDescent="0.25">
      <c r="A84" s="105"/>
      <c r="B84" s="106"/>
      <c r="C84" s="108"/>
      <c r="D84" s="108"/>
      <c r="E84" s="6">
        <f t="shared" si="1"/>
        <v>0</v>
      </c>
    </row>
    <row r="85" spans="1:5" s="4" customFormat="1" ht="22.5" customHeight="1" x14ac:dyDescent="0.25">
      <c r="A85" s="105"/>
      <c r="B85" s="106"/>
      <c r="C85" s="108"/>
      <c r="D85" s="108"/>
      <c r="E85" s="6">
        <f t="shared" si="1"/>
        <v>0</v>
      </c>
    </row>
    <row r="86" spans="1:5" s="4" customFormat="1" ht="22.5" customHeight="1" x14ac:dyDescent="0.25">
      <c r="A86" s="105"/>
      <c r="B86" s="106"/>
      <c r="C86" s="108"/>
      <c r="D86" s="108"/>
      <c r="E86" s="6">
        <f t="shared" si="1"/>
        <v>0</v>
      </c>
    </row>
    <row r="87" spans="1:5" s="4" customFormat="1" ht="22.5" customHeight="1" x14ac:dyDescent="0.25">
      <c r="A87" s="105"/>
      <c r="B87" s="106"/>
      <c r="C87" s="108"/>
      <c r="D87" s="108"/>
      <c r="E87" s="6">
        <f t="shared" si="1"/>
        <v>0</v>
      </c>
    </row>
    <row r="88" spans="1:5" s="4" customFormat="1" ht="22.5" customHeight="1" x14ac:dyDescent="0.25">
      <c r="A88" s="105"/>
      <c r="B88" s="106"/>
      <c r="C88" s="108"/>
      <c r="D88" s="108"/>
      <c r="E88" s="6">
        <f t="shared" si="1"/>
        <v>0</v>
      </c>
    </row>
    <row r="89" spans="1:5" s="4" customFormat="1" ht="22.5" customHeight="1" x14ac:dyDescent="0.25">
      <c r="A89" s="105"/>
      <c r="B89" s="106"/>
      <c r="C89" s="108"/>
      <c r="D89" s="108"/>
      <c r="E89" s="6">
        <f t="shared" si="1"/>
        <v>0</v>
      </c>
    </row>
    <row r="90" spans="1:5" s="4" customFormat="1" ht="22.5" customHeight="1" x14ac:dyDescent="0.25">
      <c r="A90" s="110"/>
      <c r="B90" s="111"/>
      <c r="C90" s="113"/>
      <c r="D90" s="113"/>
      <c r="E90" s="116">
        <f t="shared" si="1"/>
        <v>0</v>
      </c>
    </row>
    <row r="91" spans="1:5" s="4" customFormat="1" ht="22.5" customHeight="1" thickBot="1" x14ac:dyDescent="0.3">
      <c r="A91" s="117" t="s">
        <v>103</v>
      </c>
      <c r="B91" s="118"/>
      <c r="C91" s="120">
        <f>SUM(C11:C90)</f>
        <v>0</v>
      </c>
      <c r="D91" s="120">
        <f t="shared" ref="D91" si="2">SUM(D11:D90)</f>
        <v>0</v>
      </c>
      <c r="E91" s="121">
        <f>SUM(E11:E90)</f>
        <v>0</v>
      </c>
    </row>
    <row r="92" spans="1:5" s="4" customFormat="1" ht="22.5" hidden="1" customHeight="1" x14ac:dyDescent="0.25"/>
    <row r="93" spans="1:5" s="4" customFormat="1" ht="22.5" hidden="1" customHeight="1" x14ac:dyDescent="0.25"/>
    <row r="94" spans="1:5" s="4" customFormat="1" ht="22.5" hidden="1" customHeight="1" x14ac:dyDescent="0.25"/>
    <row r="95" spans="1:5" s="4" customFormat="1" ht="22.5" hidden="1" customHeight="1" x14ac:dyDescent="0.25"/>
    <row r="96" spans="1:5" s="4" customFormat="1" ht="22.5" hidden="1" customHeight="1" x14ac:dyDescent="0.25"/>
    <row r="97" s="4" customFormat="1" ht="22.5" hidden="1" customHeight="1" x14ac:dyDescent="0.25"/>
    <row r="98" s="4" customFormat="1" ht="22.5" hidden="1" customHeight="1" x14ac:dyDescent="0.25"/>
    <row r="99" s="4" customFormat="1" ht="22.5" hidden="1" customHeight="1" x14ac:dyDescent="0.25"/>
    <row r="100" s="4" customFormat="1" ht="22.5" hidden="1" customHeight="1" x14ac:dyDescent="0.25"/>
    <row r="101" s="4" customFormat="1" ht="22.5" hidden="1" customHeight="1" x14ac:dyDescent="0.25"/>
    <row r="102" s="46" customFormat="1" ht="22.5" hidden="1" customHeight="1" x14ac:dyDescent="0.25"/>
    <row r="103" s="46" customFormat="1" ht="22.5" hidden="1" customHeight="1" x14ac:dyDescent="0.25"/>
    <row r="104" s="46" customFormat="1" ht="22.5" hidden="1" customHeight="1" x14ac:dyDescent="0.25"/>
    <row r="105" s="46" customFormat="1" ht="22.5" hidden="1" customHeight="1" x14ac:dyDescent="0.25"/>
    <row r="106" s="46" customFormat="1" ht="22.5" hidden="1" customHeight="1" x14ac:dyDescent="0.25"/>
  </sheetData>
  <sheetProtection algorithmName="SHA-512" hashValue="P9fCd8OypzmMD8VFuYP/2Cl6/245cXhnndIhPr0FFtL0AnsmJMV0YW4JVBrUSxSi9stEvFvJluCDJi3APqJzDA==" saltValue="zyo8hQsmZhfguQPj2hjT2w==" spinCount="100000" sheet="1" insertRows="0" deleteRows="0"/>
  <mergeCells count="3">
    <mergeCell ref="A2:C2"/>
    <mergeCell ref="A3:C3"/>
    <mergeCell ref="A4:E5"/>
  </mergeCells>
  <conditionalFormatting sqref="C11:E91">
    <cfRule type="expression" dxfId="7" priority="1">
      <formula>ISBLANK($A11)</formula>
    </cfRule>
  </conditionalFormatting>
  <pageMargins left="0.23622047244094491" right="0.23622047244094491" top="0.39370078740157483" bottom="0.55118110236220474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theme="3" tint="-0.499984740745262"/>
  </sheetPr>
  <dimension ref="A1:E52"/>
  <sheetViews>
    <sheetView zoomScaleNormal="100" workbookViewId="0">
      <pane ySplit="10" topLeftCell="A11" activePane="bottomLeft" state="frozenSplit"/>
      <selection activeCell="B9" sqref="B9:J9"/>
      <selection pane="bottomLeft" activeCell="A13" sqref="A13"/>
    </sheetView>
  </sheetViews>
  <sheetFormatPr baseColWidth="10" defaultColWidth="0" defaultRowHeight="22.5" customHeight="1" zeroHeight="1" x14ac:dyDescent="0.25"/>
  <cols>
    <col min="1" max="1" width="32.42578125" style="1" customWidth="1"/>
    <col min="2" max="2" width="24" style="21" customWidth="1"/>
    <col min="3" max="3" width="14.28515625" style="21" customWidth="1"/>
    <col min="4" max="5" width="14.28515625" style="1" customWidth="1"/>
    <col min="6" max="6" width="0.7109375" style="1" customWidth="1"/>
    <col min="7" max="16384" width="0" style="1" hidden="1"/>
  </cols>
  <sheetData>
    <row r="1" spans="1:5" s="11" customFormat="1" ht="27" customHeight="1" x14ac:dyDescent="0.3">
      <c r="A1" s="141" t="s">
        <v>44</v>
      </c>
      <c r="B1" s="142"/>
      <c r="C1" s="142"/>
      <c r="D1" s="142"/>
      <c r="E1" s="143" t="s">
        <v>0</v>
      </c>
    </row>
    <row r="2" spans="1:5" s="16" customFormat="1" ht="17.25" customHeight="1" x14ac:dyDescent="0.25">
      <c r="A2" s="156" t="str">
        <f>Titelblatt!A2</f>
        <v xml:space="preserve">, </v>
      </c>
      <c r="B2" s="157"/>
      <c r="C2" s="157"/>
      <c r="D2" s="37"/>
      <c r="E2" s="38" t="str">
        <f>Materialvorräte!E2</f>
        <v>© Trewim AG, Amriswil</v>
      </c>
    </row>
    <row r="3" spans="1:5" s="16" customFormat="1" ht="15" x14ac:dyDescent="0.25">
      <c r="A3" s="158">
        <f>Titelblatt!A3</f>
        <v>0</v>
      </c>
      <c r="B3" s="159"/>
      <c r="C3" s="159"/>
      <c r="D3" s="39"/>
      <c r="E3" s="40" t="s">
        <v>1</v>
      </c>
    </row>
    <row r="4" spans="1:5" ht="15" customHeight="1" x14ac:dyDescent="0.25">
      <c r="A4" s="152"/>
      <c r="B4" s="152"/>
      <c r="C4" s="152"/>
      <c r="D4" s="152"/>
      <c r="E4" s="152"/>
    </row>
    <row r="5" spans="1:5" ht="6" customHeight="1" x14ac:dyDescent="0.25">
      <c r="A5" s="152"/>
      <c r="B5" s="152"/>
      <c r="C5" s="152"/>
      <c r="D5" s="152"/>
      <c r="E5" s="152"/>
    </row>
    <row r="6" spans="1:5" ht="6" customHeight="1" x14ac:dyDescent="0.25">
      <c r="A6" s="20"/>
      <c r="B6" s="20"/>
      <c r="C6" s="20"/>
      <c r="D6" s="20"/>
      <c r="E6" s="20"/>
    </row>
    <row r="7" spans="1:5" s="4" customFormat="1" ht="22.5" customHeight="1" x14ac:dyDescent="0.25">
      <c r="A7" s="42" t="s">
        <v>51</v>
      </c>
      <c r="B7" s="43"/>
      <c r="C7" s="43"/>
    </row>
    <row r="8" spans="1:5" s="4" customFormat="1" ht="22.5" customHeight="1" x14ac:dyDescent="0.25">
      <c r="A8" s="44" t="s">
        <v>95</v>
      </c>
      <c r="B8" s="43"/>
      <c r="C8" s="43"/>
    </row>
    <row r="9" spans="1:5" s="4" customFormat="1" ht="9" customHeight="1" x14ac:dyDescent="0.25"/>
    <row r="10" spans="1:5" s="70" customFormat="1" x14ac:dyDescent="0.25">
      <c r="A10" s="68" t="s">
        <v>46</v>
      </c>
      <c r="B10" s="68" t="s">
        <v>47</v>
      </c>
      <c r="C10" s="68" t="s">
        <v>48</v>
      </c>
      <c r="D10" s="68" t="s">
        <v>49</v>
      </c>
      <c r="E10" s="68" t="s">
        <v>50</v>
      </c>
    </row>
    <row r="11" spans="1:5" s="4" customFormat="1" ht="22.5" customHeight="1" x14ac:dyDescent="0.25">
      <c r="A11" s="100"/>
      <c r="B11" s="101"/>
      <c r="C11" s="103"/>
      <c r="D11" s="103"/>
      <c r="E11" s="123">
        <f>(C11*D11)</f>
        <v>0</v>
      </c>
    </row>
    <row r="12" spans="1:5" s="4" customFormat="1" ht="22.5" customHeight="1" x14ac:dyDescent="0.25">
      <c r="A12" s="105"/>
      <c r="B12" s="106"/>
      <c r="C12" s="108"/>
      <c r="D12" s="108"/>
      <c r="E12" s="6">
        <f t="shared" ref="E12:E27" si="0">(C12*D12)</f>
        <v>0</v>
      </c>
    </row>
    <row r="13" spans="1:5" s="4" customFormat="1" ht="22.5" customHeight="1" x14ac:dyDescent="0.25">
      <c r="A13" s="105"/>
      <c r="B13" s="106"/>
      <c r="C13" s="108"/>
      <c r="D13" s="108"/>
      <c r="E13" s="6">
        <f t="shared" si="0"/>
        <v>0</v>
      </c>
    </row>
    <row r="14" spans="1:5" s="4" customFormat="1" ht="22.5" customHeight="1" x14ac:dyDescent="0.25">
      <c r="A14" s="105"/>
      <c r="B14" s="106"/>
      <c r="C14" s="108"/>
      <c r="D14" s="108"/>
      <c r="E14" s="6">
        <f t="shared" si="0"/>
        <v>0</v>
      </c>
    </row>
    <row r="15" spans="1:5" s="4" customFormat="1" ht="22.5" customHeight="1" x14ac:dyDescent="0.25">
      <c r="A15" s="105"/>
      <c r="B15" s="106"/>
      <c r="C15" s="108"/>
      <c r="D15" s="108"/>
      <c r="E15" s="6">
        <f t="shared" si="0"/>
        <v>0</v>
      </c>
    </row>
    <row r="16" spans="1:5" s="4" customFormat="1" ht="22.5" customHeight="1" x14ac:dyDescent="0.25">
      <c r="A16" s="105"/>
      <c r="B16" s="106"/>
      <c r="C16" s="108"/>
      <c r="D16" s="108"/>
      <c r="E16" s="6">
        <f t="shared" si="0"/>
        <v>0</v>
      </c>
    </row>
    <row r="17" spans="1:5" s="4" customFormat="1" ht="22.5" customHeight="1" x14ac:dyDescent="0.25">
      <c r="A17" s="105"/>
      <c r="B17" s="106"/>
      <c r="C17" s="108"/>
      <c r="D17" s="108"/>
      <c r="E17" s="6">
        <f t="shared" si="0"/>
        <v>0</v>
      </c>
    </row>
    <row r="18" spans="1:5" s="4" customFormat="1" ht="22.5" customHeight="1" x14ac:dyDescent="0.25">
      <c r="A18" s="105"/>
      <c r="B18" s="106"/>
      <c r="C18" s="108"/>
      <c r="D18" s="108"/>
      <c r="E18" s="6">
        <f t="shared" si="0"/>
        <v>0</v>
      </c>
    </row>
    <row r="19" spans="1:5" s="4" customFormat="1" ht="22.5" customHeight="1" x14ac:dyDescent="0.25">
      <c r="A19" s="105"/>
      <c r="B19" s="106"/>
      <c r="C19" s="108"/>
      <c r="D19" s="108"/>
      <c r="E19" s="6">
        <f t="shared" si="0"/>
        <v>0</v>
      </c>
    </row>
    <row r="20" spans="1:5" s="4" customFormat="1" ht="22.5" customHeight="1" x14ac:dyDescent="0.25">
      <c r="A20" s="105"/>
      <c r="B20" s="106"/>
      <c r="C20" s="108"/>
      <c r="D20" s="108"/>
      <c r="E20" s="6">
        <f t="shared" si="0"/>
        <v>0</v>
      </c>
    </row>
    <row r="21" spans="1:5" s="4" customFormat="1" ht="22.5" customHeight="1" x14ac:dyDescent="0.25">
      <c r="A21" s="105"/>
      <c r="B21" s="106"/>
      <c r="C21" s="108"/>
      <c r="D21" s="108"/>
      <c r="E21" s="6">
        <f t="shared" si="0"/>
        <v>0</v>
      </c>
    </row>
    <row r="22" spans="1:5" s="4" customFormat="1" ht="22.5" customHeight="1" x14ac:dyDescent="0.25">
      <c r="A22" s="105"/>
      <c r="B22" s="106"/>
      <c r="C22" s="108"/>
      <c r="D22" s="108"/>
      <c r="E22" s="6">
        <f t="shared" si="0"/>
        <v>0</v>
      </c>
    </row>
    <row r="23" spans="1:5" s="4" customFormat="1" ht="22.5" customHeight="1" x14ac:dyDescent="0.25">
      <c r="A23" s="105"/>
      <c r="B23" s="106"/>
      <c r="C23" s="108"/>
      <c r="D23" s="108"/>
      <c r="E23" s="6">
        <f t="shared" si="0"/>
        <v>0</v>
      </c>
    </row>
    <row r="24" spans="1:5" s="4" customFormat="1" ht="22.5" customHeight="1" x14ac:dyDescent="0.25">
      <c r="A24" s="105"/>
      <c r="B24" s="106"/>
      <c r="C24" s="108"/>
      <c r="D24" s="108"/>
      <c r="E24" s="6">
        <f t="shared" si="0"/>
        <v>0</v>
      </c>
    </row>
    <row r="25" spans="1:5" s="4" customFormat="1" ht="22.5" customHeight="1" x14ac:dyDescent="0.25">
      <c r="A25" s="105"/>
      <c r="B25" s="106"/>
      <c r="C25" s="108"/>
      <c r="D25" s="108"/>
      <c r="E25" s="6">
        <f t="shared" si="0"/>
        <v>0</v>
      </c>
    </row>
    <row r="26" spans="1:5" s="4" customFormat="1" ht="22.5" customHeight="1" x14ac:dyDescent="0.25">
      <c r="A26" s="105"/>
      <c r="B26" s="106"/>
      <c r="C26" s="108"/>
      <c r="D26" s="108"/>
      <c r="E26" s="6">
        <f t="shared" si="0"/>
        <v>0</v>
      </c>
    </row>
    <row r="27" spans="1:5" s="4" customFormat="1" ht="22.5" customHeight="1" x14ac:dyDescent="0.25">
      <c r="A27" s="105"/>
      <c r="B27" s="106"/>
      <c r="C27" s="108"/>
      <c r="D27" s="108"/>
      <c r="E27" s="6">
        <f t="shared" si="0"/>
        <v>0</v>
      </c>
    </row>
    <row r="28" spans="1:5" s="4" customFormat="1" ht="22.5" customHeight="1" x14ac:dyDescent="0.25">
      <c r="A28" s="105"/>
      <c r="B28" s="106"/>
      <c r="C28" s="108"/>
      <c r="D28" s="108"/>
      <c r="E28" s="6">
        <f t="shared" ref="E28:E36" si="1">(C28*D28)</f>
        <v>0</v>
      </c>
    </row>
    <row r="29" spans="1:5" s="4" customFormat="1" ht="22.5" customHeight="1" x14ac:dyDescent="0.25">
      <c r="A29" s="105"/>
      <c r="B29" s="106"/>
      <c r="C29" s="108"/>
      <c r="D29" s="108"/>
      <c r="E29" s="6">
        <f t="shared" si="1"/>
        <v>0</v>
      </c>
    </row>
    <row r="30" spans="1:5" s="4" customFormat="1" ht="22.5" customHeight="1" x14ac:dyDescent="0.25">
      <c r="A30" s="105"/>
      <c r="B30" s="106"/>
      <c r="C30" s="108"/>
      <c r="D30" s="108"/>
      <c r="E30" s="6">
        <f t="shared" si="1"/>
        <v>0</v>
      </c>
    </row>
    <row r="31" spans="1:5" s="4" customFormat="1" ht="22.5" customHeight="1" x14ac:dyDescent="0.25">
      <c r="A31" s="105"/>
      <c r="B31" s="106"/>
      <c r="C31" s="108"/>
      <c r="D31" s="108"/>
      <c r="E31" s="6">
        <f t="shared" si="1"/>
        <v>0</v>
      </c>
    </row>
    <row r="32" spans="1:5" s="4" customFormat="1" ht="22.5" customHeight="1" x14ac:dyDescent="0.25">
      <c r="A32" s="105"/>
      <c r="B32" s="106"/>
      <c r="C32" s="108"/>
      <c r="D32" s="108"/>
      <c r="E32" s="6">
        <f t="shared" si="1"/>
        <v>0</v>
      </c>
    </row>
    <row r="33" spans="1:5" s="4" customFormat="1" ht="22.5" customHeight="1" x14ac:dyDescent="0.25">
      <c r="A33" s="105"/>
      <c r="B33" s="106"/>
      <c r="C33" s="108"/>
      <c r="D33" s="108"/>
      <c r="E33" s="6">
        <f t="shared" si="1"/>
        <v>0</v>
      </c>
    </row>
    <row r="34" spans="1:5" s="4" customFormat="1" ht="22.5" customHeight="1" x14ac:dyDescent="0.25">
      <c r="A34" s="105"/>
      <c r="B34" s="106"/>
      <c r="C34" s="108"/>
      <c r="D34" s="108"/>
      <c r="E34" s="6">
        <f t="shared" si="1"/>
        <v>0</v>
      </c>
    </row>
    <row r="35" spans="1:5" s="4" customFormat="1" ht="22.5" customHeight="1" x14ac:dyDescent="0.25">
      <c r="A35" s="105"/>
      <c r="B35" s="106"/>
      <c r="C35" s="108"/>
      <c r="D35" s="108"/>
      <c r="E35" s="6">
        <f t="shared" si="1"/>
        <v>0</v>
      </c>
    </row>
    <row r="36" spans="1:5" s="4" customFormat="1" ht="22.5" customHeight="1" x14ac:dyDescent="0.25">
      <c r="A36" s="110"/>
      <c r="B36" s="111"/>
      <c r="C36" s="113"/>
      <c r="D36" s="113"/>
      <c r="E36" s="116">
        <f t="shared" si="1"/>
        <v>0</v>
      </c>
    </row>
    <row r="37" spans="1:5" s="4" customFormat="1" ht="22.5" customHeight="1" thickBot="1" x14ac:dyDescent="0.3">
      <c r="A37" s="117" t="s">
        <v>97</v>
      </c>
      <c r="B37" s="118"/>
      <c r="C37" s="120"/>
      <c r="D37" s="120"/>
      <c r="E37" s="121">
        <f>SUM(E11:E36)</f>
        <v>0</v>
      </c>
    </row>
    <row r="38" spans="1:5" s="4" customFormat="1" ht="22.5" hidden="1" customHeight="1" x14ac:dyDescent="0.25"/>
    <row r="39" spans="1:5" s="4" customFormat="1" ht="22.5" hidden="1" customHeight="1" x14ac:dyDescent="0.25"/>
    <row r="40" spans="1:5" s="4" customFormat="1" ht="22.5" hidden="1" customHeight="1" x14ac:dyDescent="0.25"/>
    <row r="41" spans="1:5" s="4" customFormat="1" ht="22.5" hidden="1" customHeight="1" x14ac:dyDescent="0.25"/>
    <row r="42" spans="1:5" s="4" customFormat="1" ht="22.5" hidden="1" customHeight="1" x14ac:dyDescent="0.25"/>
    <row r="43" spans="1:5" s="4" customFormat="1" ht="22.5" hidden="1" customHeight="1" x14ac:dyDescent="0.25"/>
    <row r="44" spans="1:5" s="4" customFormat="1" ht="22.5" hidden="1" customHeight="1" x14ac:dyDescent="0.25"/>
    <row r="45" spans="1:5" s="4" customFormat="1" ht="22.5" hidden="1" customHeight="1" x14ac:dyDescent="0.25"/>
    <row r="46" spans="1:5" s="4" customFormat="1" ht="22.5" hidden="1" customHeight="1" x14ac:dyDescent="0.25"/>
    <row r="47" spans="1:5" s="4" customFormat="1" ht="22.5" hidden="1" customHeight="1" x14ac:dyDescent="0.25"/>
    <row r="48" spans="1:5" s="46" customFormat="1" ht="22.5" hidden="1" customHeight="1" x14ac:dyDescent="0.25"/>
    <row r="49" s="46" customFormat="1" ht="22.5" hidden="1" customHeight="1" x14ac:dyDescent="0.25"/>
    <row r="50" s="46" customFormat="1" ht="22.5" hidden="1" customHeight="1" x14ac:dyDescent="0.25"/>
    <row r="51" s="46" customFormat="1" ht="22.5" hidden="1" customHeight="1" x14ac:dyDescent="0.25"/>
    <row r="52" s="46" customFormat="1" ht="22.5" hidden="1" customHeight="1" x14ac:dyDescent="0.25"/>
  </sheetData>
  <sheetProtection algorithmName="SHA-512" hashValue="gZp5yo/0yl6d5TXPiVzjLMWhl0HAORzMocmrhkUBVlZXcMUCuHr1QXXd5RXk1gNxqRtq6jHkwo3u1hVaaVQUsQ==" saltValue="d2+x+8bHqwKCQ7kHUdkFMA==" spinCount="100000" sheet="1" insertRows="0" deleteRows="0"/>
  <mergeCells count="3">
    <mergeCell ref="A2:C2"/>
    <mergeCell ref="A3:C3"/>
    <mergeCell ref="A4:E5"/>
  </mergeCells>
  <conditionalFormatting sqref="C11:E37">
    <cfRule type="expression" dxfId="6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8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tabColor theme="3" tint="-0.499984740745262"/>
  </sheetPr>
  <dimension ref="A1:WVN106"/>
  <sheetViews>
    <sheetView zoomScaleNormal="100" workbookViewId="0">
      <pane ySplit="10" topLeftCell="A11" activePane="bottomLeft" state="frozenSplit"/>
      <selection activeCell="B9" sqref="B9:J9"/>
      <selection pane="bottomLeft" activeCell="B17" sqref="B17"/>
    </sheetView>
  </sheetViews>
  <sheetFormatPr baseColWidth="10" defaultColWidth="0" defaultRowHeight="22.5" customHeight="1" zeroHeight="1" x14ac:dyDescent="0.25"/>
  <cols>
    <col min="1" max="1" width="32.42578125" style="1" customWidth="1"/>
    <col min="2" max="2" width="24" style="21" customWidth="1"/>
    <col min="3" max="3" width="14.28515625" style="21" customWidth="1"/>
    <col min="4" max="5" width="14.28515625" style="1" customWidth="1"/>
    <col min="6" max="6" width="0.7109375" style="1" customWidth="1"/>
    <col min="7" max="253" width="0" style="1" hidden="1"/>
    <col min="254" max="254" width="8.140625" style="1" hidden="1" customWidth="1"/>
    <col min="255" max="510" width="8.5703125" style="1" hidden="1" customWidth="1"/>
    <col min="511" max="511" width="12.28515625" style="1" hidden="1" customWidth="1"/>
    <col min="512" max="517" width="8.5703125" style="1" hidden="1" customWidth="1"/>
    <col min="518" max="518" width="0.7109375" style="1" hidden="1" customWidth="1"/>
    <col min="519" max="765" width="0" style="1" hidden="1"/>
    <col min="766" max="766" width="33.5703125" style="1" hidden="1" customWidth="1"/>
    <col min="767" max="767" width="12.28515625" style="1" hidden="1" customWidth="1"/>
    <col min="768" max="773" width="8.5703125" style="1" hidden="1" customWidth="1"/>
    <col min="774" max="774" width="0.7109375" style="1" hidden="1" customWidth="1"/>
    <col min="775" max="1021" width="0" style="1" hidden="1"/>
    <col min="1022" max="1022" width="33.5703125" style="1" hidden="1" customWidth="1"/>
    <col min="1023" max="1023" width="12.28515625" style="1" hidden="1" customWidth="1"/>
    <col min="1024" max="1029" width="8.5703125" style="1" hidden="1" customWidth="1"/>
    <col min="1030" max="1030" width="0.7109375" style="1" hidden="1" customWidth="1"/>
    <col min="1031" max="1277" width="0" style="1" hidden="1"/>
    <col min="1278" max="1278" width="33.5703125" style="1" hidden="1" customWidth="1"/>
    <col min="1279" max="1279" width="12.28515625" style="1" hidden="1" customWidth="1"/>
    <col min="1280" max="1285" width="8.5703125" style="1" hidden="1" customWidth="1"/>
    <col min="1286" max="1286" width="0.7109375" style="1" hidden="1" customWidth="1"/>
    <col min="1287" max="1533" width="0" style="1" hidden="1"/>
    <col min="1534" max="1534" width="33.5703125" style="1" hidden="1" customWidth="1"/>
    <col min="1535" max="1535" width="12.28515625" style="1" hidden="1" customWidth="1"/>
    <col min="1536" max="1541" width="8.5703125" style="1" hidden="1" customWidth="1"/>
    <col min="1542" max="1542" width="0.7109375" style="1" hidden="1" customWidth="1"/>
    <col min="1543" max="1789" width="0" style="1" hidden="1"/>
    <col min="1790" max="1790" width="33.5703125" style="1" hidden="1" customWidth="1"/>
    <col min="1791" max="1791" width="12.28515625" style="1" hidden="1" customWidth="1"/>
    <col min="1792" max="1797" width="8.5703125" style="1" hidden="1" customWidth="1"/>
    <col min="1798" max="1798" width="0.7109375" style="1" hidden="1" customWidth="1"/>
    <col min="1799" max="2045" width="0" style="1" hidden="1"/>
    <col min="2046" max="2046" width="33.5703125" style="1" hidden="1" customWidth="1"/>
    <col min="2047" max="2047" width="12.28515625" style="1" hidden="1" customWidth="1"/>
    <col min="2048" max="2053" width="8.5703125" style="1" hidden="1" customWidth="1"/>
    <col min="2054" max="2054" width="0.7109375" style="1" hidden="1" customWidth="1"/>
    <col min="2055" max="2301" width="0" style="1" hidden="1"/>
    <col min="2302" max="2302" width="33.5703125" style="1" hidden="1" customWidth="1"/>
    <col min="2303" max="2303" width="12.28515625" style="1" hidden="1" customWidth="1"/>
    <col min="2304" max="2309" width="8.5703125" style="1" hidden="1" customWidth="1"/>
    <col min="2310" max="2310" width="0.7109375" style="1" hidden="1" customWidth="1"/>
    <col min="2311" max="2557" width="0" style="1" hidden="1"/>
    <col min="2558" max="2558" width="33.5703125" style="1" hidden="1" customWidth="1"/>
    <col min="2559" max="2559" width="12.28515625" style="1" hidden="1" customWidth="1"/>
    <col min="2560" max="2565" width="8.5703125" style="1" hidden="1" customWidth="1"/>
    <col min="2566" max="2566" width="0.7109375" style="1" hidden="1" customWidth="1"/>
    <col min="2567" max="2813" width="0" style="1" hidden="1"/>
    <col min="2814" max="2814" width="33.5703125" style="1" hidden="1" customWidth="1"/>
    <col min="2815" max="2815" width="12.28515625" style="1" hidden="1" customWidth="1"/>
    <col min="2816" max="2821" width="8.5703125" style="1" hidden="1" customWidth="1"/>
    <col min="2822" max="2822" width="0.7109375" style="1" hidden="1" customWidth="1"/>
    <col min="2823" max="3069" width="0" style="1" hidden="1"/>
    <col min="3070" max="3070" width="33.5703125" style="1" hidden="1" customWidth="1"/>
    <col min="3071" max="3071" width="12.28515625" style="1" hidden="1" customWidth="1"/>
    <col min="3072" max="3077" width="8.5703125" style="1" hidden="1" customWidth="1"/>
    <col min="3078" max="3078" width="0.7109375" style="1" hidden="1" customWidth="1"/>
    <col min="3079" max="3325" width="0" style="1" hidden="1"/>
    <col min="3326" max="3326" width="33.5703125" style="1" hidden="1" customWidth="1"/>
    <col min="3327" max="3327" width="12.28515625" style="1" hidden="1" customWidth="1"/>
    <col min="3328" max="3333" width="8.5703125" style="1" hidden="1" customWidth="1"/>
    <col min="3334" max="3334" width="0.7109375" style="1" hidden="1" customWidth="1"/>
    <col min="3335" max="3581" width="0" style="1" hidden="1"/>
    <col min="3582" max="3582" width="33.5703125" style="1" hidden="1" customWidth="1"/>
    <col min="3583" max="3583" width="12.28515625" style="1" hidden="1" customWidth="1"/>
    <col min="3584" max="3589" width="8.5703125" style="1" hidden="1" customWidth="1"/>
    <col min="3590" max="3590" width="0.7109375" style="1" hidden="1" customWidth="1"/>
    <col min="3591" max="3837" width="0" style="1" hidden="1"/>
    <col min="3838" max="3838" width="33.5703125" style="1" hidden="1" customWidth="1"/>
    <col min="3839" max="3839" width="12.28515625" style="1" hidden="1" customWidth="1"/>
    <col min="3840" max="3845" width="8.5703125" style="1" hidden="1" customWidth="1"/>
    <col min="3846" max="3846" width="0.7109375" style="1" hidden="1" customWidth="1"/>
    <col min="3847" max="4093" width="0" style="1" hidden="1"/>
    <col min="4094" max="4094" width="33.5703125" style="1" hidden="1" customWidth="1"/>
    <col min="4095" max="4095" width="12.28515625" style="1" hidden="1" customWidth="1"/>
    <col min="4096" max="4101" width="8.5703125" style="1" hidden="1" customWidth="1"/>
    <col min="4102" max="4102" width="0.7109375" style="1" hidden="1" customWidth="1"/>
    <col min="4103" max="4349" width="0" style="1" hidden="1"/>
    <col min="4350" max="4350" width="33.5703125" style="1" hidden="1" customWidth="1"/>
    <col min="4351" max="4351" width="12.28515625" style="1" hidden="1" customWidth="1"/>
    <col min="4352" max="4357" width="8.5703125" style="1" hidden="1" customWidth="1"/>
    <col min="4358" max="4358" width="0.7109375" style="1" hidden="1" customWidth="1"/>
    <col min="4359" max="4605" width="0" style="1" hidden="1"/>
    <col min="4606" max="4606" width="33.5703125" style="1" hidden="1" customWidth="1"/>
    <col min="4607" max="4607" width="12.28515625" style="1" hidden="1" customWidth="1"/>
    <col min="4608" max="4613" width="8.5703125" style="1" hidden="1" customWidth="1"/>
    <col min="4614" max="4614" width="0.7109375" style="1" hidden="1" customWidth="1"/>
    <col min="4615" max="4861" width="0" style="1" hidden="1"/>
    <col min="4862" max="4862" width="33.5703125" style="1" hidden="1" customWidth="1"/>
    <col min="4863" max="4863" width="12.28515625" style="1" hidden="1" customWidth="1"/>
    <col min="4864" max="4869" width="8.5703125" style="1" hidden="1" customWidth="1"/>
    <col min="4870" max="4870" width="0.7109375" style="1" hidden="1" customWidth="1"/>
    <col min="4871" max="5117" width="0" style="1" hidden="1"/>
    <col min="5118" max="5118" width="33.5703125" style="1" hidden="1" customWidth="1"/>
    <col min="5119" max="5119" width="12.28515625" style="1" hidden="1" customWidth="1"/>
    <col min="5120" max="5125" width="8.5703125" style="1" hidden="1" customWidth="1"/>
    <col min="5126" max="5126" width="0.7109375" style="1" hidden="1" customWidth="1"/>
    <col min="5127" max="5373" width="0" style="1" hidden="1"/>
    <col min="5374" max="5374" width="33.5703125" style="1" hidden="1" customWidth="1"/>
    <col min="5375" max="5375" width="12.28515625" style="1" hidden="1" customWidth="1"/>
    <col min="5376" max="5381" width="8.5703125" style="1" hidden="1" customWidth="1"/>
    <col min="5382" max="5382" width="0.7109375" style="1" hidden="1" customWidth="1"/>
    <col min="5383" max="5629" width="0" style="1" hidden="1"/>
    <col min="5630" max="5630" width="33.5703125" style="1" hidden="1" customWidth="1"/>
    <col min="5631" max="5631" width="12.28515625" style="1" hidden="1" customWidth="1"/>
    <col min="5632" max="5637" width="8.5703125" style="1" hidden="1" customWidth="1"/>
    <col min="5638" max="5638" width="0.7109375" style="1" hidden="1" customWidth="1"/>
    <col min="5639" max="5885" width="0" style="1" hidden="1"/>
    <col min="5886" max="5886" width="33.5703125" style="1" hidden="1" customWidth="1"/>
    <col min="5887" max="5887" width="12.28515625" style="1" hidden="1" customWidth="1"/>
    <col min="5888" max="5893" width="8.5703125" style="1" hidden="1" customWidth="1"/>
    <col min="5894" max="5894" width="0.7109375" style="1" hidden="1" customWidth="1"/>
    <col min="5895" max="6141" width="0" style="1" hidden="1"/>
    <col min="6142" max="6142" width="33.5703125" style="1" hidden="1" customWidth="1"/>
    <col min="6143" max="6143" width="12.28515625" style="1" hidden="1" customWidth="1"/>
    <col min="6144" max="6149" width="8.5703125" style="1" hidden="1" customWidth="1"/>
    <col min="6150" max="6150" width="0.7109375" style="1" hidden="1" customWidth="1"/>
    <col min="6151" max="6397" width="0" style="1" hidden="1"/>
    <col min="6398" max="6398" width="33.5703125" style="1" hidden="1" customWidth="1"/>
    <col min="6399" max="6399" width="12.28515625" style="1" hidden="1" customWidth="1"/>
    <col min="6400" max="6405" width="8.5703125" style="1" hidden="1" customWidth="1"/>
    <col min="6406" max="6406" width="0.7109375" style="1" hidden="1" customWidth="1"/>
    <col min="6407" max="6653" width="0" style="1" hidden="1"/>
    <col min="6654" max="6654" width="33.5703125" style="1" hidden="1" customWidth="1"/>
    <col min="6655" max="6655" width="12.28515625" style="1" hidden="1" customWidth="1"/>
    <col min="6656" max="6661" width="8.5703125" style="1" hidden="1" customWidth="1"/>
    <col min="6662" max="6662" width="0.7109375" style="1" hidden="1" customWidth="1"/>
    <col min="6663" max="6909" width="0" style="1" hidden="1"/>
    <col min="6910" max="6910" width="33.5703125" style="1" hidden="1" customWidth="1"/>
    <col min="6911" max="6911" width="12.28515625" style="1" hidden="1" customWidth="1"/>
    <col min="6912" max="6917" width="8.5703125" style="1" hidden="1" customWidth="1"/>
    <col min="6918" max="6918" width="0.7109375" style="1" hidden="1" customWidth="1"/>
    <col min="6919" max="7165" width="0" style="1" hidden="1"/>
    <col min="7166" max="7166" width="33.5703125" style="1" hidden="1" customWidth="1"/>
    <col min="7167" max="7167" width="12.28515625" style="1" hidden="1" customWidth="1"/>
    <col min="7168" max="7173" width="8.5703125" style="1" hidden="1" customWidth="1"/>
    <col min="7174" max="7174" width="0.7109375" style="1" hidden="1" customWidth="1"/>
    <col min="7175" max="7421" width="0" style="1" hidden="1"/>
    <col min="7422" max="7422" width="33.5703125" style="1" hidden="1" customWidth="1"/>
    <col min="7423" max="7423" width="12.28515625" style="1" hidden="1" customWidth="1"/>
    <col min="7424" max="7429" width="8.5703125" style="1" hidden="1" customWidth="1"/>
    <col min="7430" max="7430" width="0.7109375" style="1" hidden="1" customWidth="1"/>
    <col min="7431" max="7677" width="0" style="1" hidden="1"/>
    <col min="7678" max="7678" width="33.5703125" style="1" hidden="1" customWidth="1"/>
    <col min="7679" max="7679" width="12.28515625" style="1" hidden="1" customWidth="1"/>
    <col min="7680" max="7685" width="8.5703125" style="1" hidden="1" customWidth="1"/>
    <col min="7686" max="7686" width="0.7109375" style="1" hidden="1" customWidth="1"/>
    <col min="7687" max="7933" width="0" style="1" hidden="1"/>
    <col min="7934" max="7934" width="33.5703125" style="1" hidden="1" customWidth="1"/>
    <col min="7935" max="7935" width="12.28515625" style="1" hidden="1" customWidth="1"/>
    <col min="7936" max="7941" width="8.5703125" style="1" hidden="1" customWidth="1"/>
    <col min="7942" max="7942" width="0.7109375" style="1" hidden="1" customWidth="1"/>
    <col min="7943" max="8189" width="0" style="1" hidden="1"/>
    <col min="8190" max="8190" width="33.5703125" style="1" hidden="1" customWidth="1"/>
    <col min="8191" max="8191" width="12.28515625" style="1" hidden="1" customWidth="1"/>
    <col min="8192" max="8197" width="8.5703125" style="1" hidden="1" customWidth="1"/>
    <col min="8198" max="8198" width="0.7109375" style="1" hidden="1" customWidth="1"/>
    <col min="8199" max="8445" width="0" style="1" hidden="1"/>
    <col min="8446" max="8446" width="33.5703125" style="1" hidden="1" customWidth="1"/>
    <col min="8447" max="8447" width="12.28515625" style="1" hidden="1" customWidth="1"/>
    <col min="8448" max="8453" width="8.5703125" style="1" hidden="1" customWidth="1"/>
    <col min="8454" max="8454" width="0.7109375" style="1" hidden="1" customWidth="1"/>
    <col min="8455" max="8701" width="0" style="1" hidden="1"/>
    <col min="8702" max="8702" width="33.5703125" style="1" hidden="1" customWidth="1"/>
    <col min="8703" max="8703" width="12.28515625" style="1" hidden="1" customWidth="1"/>
    <col min="8704" max="8709" width="8.5703125" style="1" hidden="1" customWidth="1"/>
    <col min="8710" max="8710" width="0.7109375" style="1" hidden="1" customWidth="1"/>
    <col min="8711" max="8957" width="0" style="1" hidden="1"/>
    <col min="8958" max="8958" width="33.5703125" style="1" hidden="1" customWidth="1"/>
    <col min="8959" max="8959" width="12.28515625" style="1" hidden="1" customWidth="1"/>
    <col min="8960" max="8965" width="8.5703125" style="1" hidden="1" customWidth="1"/>
    <col min="8966" max="8966" width="0.7109375" style="1" hidden="1" customWidth="1"/>
    <col min="8967" max="9213" width="0" style="1" hidden="1"/>
    <col min="9214" max="9214" width="33.5703125" style="1" hidden="1" customWidth="1"/>
    <col min="9215" max="9215" width="12.28515625" style="1" hidden="1" customWidth="1"/>
    <col min="9216" max="9221" width="8.5703125" style="1" hidden="1" customWidth="1"/>
    <col min="9222" max="9222" width="0.7109375" style="1" hidden="1" customWidth="1"/>
    <col min="9223" max="9469" width="0" style="1" hidden="1"/>
    <col min="9470" max="9470" width="33.5703125" style="1" hidden="1" customWidth="1"/>
    <col min="9471" max="9471" width="12.28515625" style="1" hidden="1" customWidth="1"/>
    <col min="9472" max="9477" width="8.5703125" style="1" hidden="1" customWidth="1"/>
    <col min="9478" max="9478" width="0.7109375" style="1" hidden="1" customWidth="1"/>
    <col min="9479" max="9725" width="0" style="1" hidden="1"/>
    <col min="9726" max="9726" width="33.5703125" style="1" hidden="1" customWidth="1"/>
    <col min="9727" max="9727" width="12.28515625" style="1" hidden="1" customWidth="1"/>
    <col min="9728" max="9733" width="8.5703125" style="1" hidden="1" customWidth="1"/>
    <col min="9734" max="9734" width="0.7109375" style="1" hidden="1" customWidth="1"/>
    <col min="9735" max="9981" width="0" style="1" hidden="1"/>
    <col min="9982" max="9982" width="33.5703125" style="1" hidden="1" customWidth="1"/>
    <col min="9983" max="9983" width="12.28515625" style="1" hidden="1" customWidth="1"/>
    <col min="9984" max="9989" width="8.5703125" style="1" hidden="1" customWidth="1"/>
    <col min="9990" max="9990" width="0.7109375" style="1" hidden="1" customWidth="1"/>
    <col min="9991" max="10237" width="0" style="1" hidden="1"/>
    <col min="10238" max="10238" width="33.5703125" style="1" hidden="1" customWidth="1"/>
    <col min="10239" max="10239" width="12.28515625" style="1" hidden="1" customWidth="1"/>
    <col min="10240" max="10245" width="8.5703125" style="1" hidden="1" customWidth="1"/>
    <col min="10246" max="10246" width="0.7109375" style="1" hidden="1" customWidth="1"/>
    <col min="10247" max="10493" width="0" style="1" hidden="1"/>
    <col min="10494" max="10494" width="33.5703125" style="1" hidden="1" customWidth="1"/>
    <col min="10495" max="10495" width="12.28515625" style="1" hidden="1" customWidth="1"/>
    <col min="10496" max="10501" width="8.5703125" style="1" hidden="1" customWidth="1"/>
    <col min="10502" max="10502" width="0.7109375" style="1" hidden="1" customWidth="1"/>
    <col min="10503" max="10749" width="0" style="1" hidden="1"/>
    <col min="10750" max="10750" width="33.5703125" style="1" hidden="1" customWidth="1"/>
    <col min="10751" max="10751" width="12.28515625" style="1" hidden="1" customWidth="1"/>
    <col min="10752" max="10757" width="8.5703125" style="1" hidden="1" customWidth="1"/>
    <col min="10758" max="10758" width="0.7109375" style="1" hidden="1" customWidth="1"/>
    <col min="10759" max="11005" width="0" style="1" hidden="1"/>
    <col min="11006" max="11006" width="33.5703125" style="1" hidden="1" customWidth="1"/>
    <col min="11007" max="11007" width="12.28515625" style="1" hidden="1" customWidth="1"/>
    <col min="11008" max="11013" width="8.5703125" style="1" hidden="1" customWidth="1"/>
    <col min="11014" max="11014" width="0.7109375" style="1" hidden="1" customWidth="1"/>
    <col min="11015" max="11261" width="0" style="1" hidden="1"/>
    <col min="11262" max="11262" width="33.5703125" style="1" hidden="1" customWidth="1"/>
    <col min="11263" max="11263" width="12.28515625" style="1" hidden="1" customWidth="1"/>
    <col min="11264" max="11269" width="8.5703125" style="1" hidden="1" customWidth="1"/>
    <col min="11270" max="11270" width="0.7109375" style="1" hidden="1" customWidth="1"/>
    <col min="11271" max="11517" width="0" style="1" hidden="1"/>
    <col min="11518" max="11518" width="33.5703125" style="1" hidden="1" customWidth="1"/>
    <col min="11519" max="11519" width="12.28515625" style="1" hidden="1" customWidth="1"/>
    <col min="11520" max="11525" width="8.5703125" style="1" hidden="1" customWidth="1"/>
    <col min="11526" max="11526" width="0.7109375" style="1" hidden="1" customWidth="1"/>
    <col min="11527" max="11773" width="0" style="1" hidden="1"/>
    <col min="11774" max="11774" width="33.5703125" style="1" hidden="1" customWidth="1"/>
    <col min="11775" max="11775" width="12.28515625" style="1" hidden="1" customWidth="1"/>
    <col min="11776" max="11781" width="8.5703125" style="1" hidden="1" customWidth="1"/>
    <col min="11782" max="11782" width="0.7109375" style="1" hidden="1" customWidth="1"/>
    <col min="11783" max="12029" width="0" style="1" hidden="1"/>
    <col min="12030" max="12030" width="33.5703125" style="1" hidden="1" customWidth="1"/>
    <col min="12031" max="12031" width="12.28515625" style="1" hidden="1" customWidth="1"/>
    <col min="12032" max="12037" width="8.5703125" style="1" hidden="1" customWidth="1"/>
    <col min="12038" max="12038" width="0.7109375" style="1" hidden="1" customWidth="1"/>
    <col min="12039" max="12285" width="0" style="1" hidden="1"/>
    <col min="12286" max="12286" width="33.5703125" style="1" hidden="1" customWidth="1"/>
    <col min="12287" max="12287" width="12.28515625" style="1" hidden="1" customWidth="1"/>
    <col min="12288" max="12293" width="8.5703125" style="1" hidden="1" customWidth="1"/>
    <col min="12294" max="12294" width="0.7109375" style="1" hidden="1" customWidth="1"/>
    <col min="12295" max="12541" width="0" style="1" hidden="1"/>
    <col min="12542" max="12542" width="33.5703125" style="1" hidden="1" customWidth="1"/>
    <col min="12543" max="12543" width="12.28515625" style="1" hidden="1" customWidth="1"/>
    <col min="12544" max="12549" width="8.5703125" style="1" hidden="1" customWidth="1"/>
    <col min="12550" max="12550" width="0.7109375" style="1" hidden="1" customWidth="1"/>
    <col min="12551" max="12797" width="0" style="1" hidden="1"/>
    <col min="12798" max="12798" width="33.5703125" style="1" hidden="1" customWidth="1"/>
    <col min="12799" max="12799" width="12.28515625" style="1" hidden="1" customWidth="1"/>
    <col min="12800" max="12805" width="8.5703125" style="1" hidden="1" customWidth="1"/>
    <col min="12806" max="12806" width="0.7109375" style="1" hidden="1" customWidth="1"/>
    <col min="12807" max="13053" width="0" style="1" hidden="1"/>
    <col min="13054" max="13054" width="33.5703125" style="1" hidden="1" customWidth="1"/>
    <col min="13055" max="13055" width="12.28515625" style="1" hidden="1" customWidth="1"/>
    <col min="13056" max="13061" width="8.5703125" style="1" hidden="1" customWidth="1"/>
    <col min="13062" max="13062" width="0.7109375" style="1" hidden="1" customWidth="1"/>
    <col min="13063" max="13309" width="0" style="1" hidden="1"/>
    <col min="13310" max="13310" width="33.5703125" style="1" hidden="1" customWidth="1"/>
    <col min="13311" max="13311" width="12.28515625" style="1" hidden="1" customWidth="1"/>
    <col min="13312" max="13317" width="8.5703125" style="1" hidden="1" customWidth="1"/>
    <col min="13318" max="13318" width="0.7109375" style="1" hidden="1" customWidth="1"/>
    <col min="13319" max="13565" width="0" style="1" hidden="1"/>
    <col min="13566" max="13566" width="33.5703125" style="1" hidden="1" customWidth="1"/>
    <col min="13567" max="13567" width="12.28515625" style="1" hidden="1" customWidth="1"/>
    <col min="13568" max="13573" width="8.5703125" style="1" hidden="1" customWidth="1"/>
    <col min="13574" max="13574" width="0.7109375" style="1" hidden="1" customWidth="1"/>
    <col min="13575" max="13821" width="0" style="1" hidden="1"/>
    <col min="13822" max="13822" width="33.5703125" style="1" hidden="1" customWidth="1"/>
    <col min="13823" max="13823" width="12.28515625" style="1" hidden="1" customWidth="1"/>
    <col min="13824" max="13829" width="8.5703125" style="1" hidden="1" customWidth="1"/>
    <col min="13830" max="13830" width="0.7109375" style="1" hidden="1" customWidth="1"/>
    <col min="13831" max="14077" width="0" style="1" hidden="1"/>
    <col min="14078" max="14078" width="33.5703125" style="1" hidden="1" customWidth="1"/>
    <col min="14079" max="14079" width="12.28515625" style="1" hidden="1" customWidth="1"/>
    <col min="14080" max="14085" width="8.5703125" style="1" hidden="1" customWidth="1"/>
    <col min="14086" max="14086" width="0.7109375" style="1" hidden="1" customWidth="1"/>
    <col min="14087" max="14333" width="0" style="1" hidden="1"/>
    <col min="14334" max="14334" width="33.5703125" style="1" hidden="1" customWidth="1"/>
    <col min="14335" max="14335" width="12.28515625" style="1" hidden="1" customWidth="1"/>
    <col min="14336" max="14341" width="8.5703125" style="1" hidden="1" customWidth="1"/>
    <col min="14342" max="14342" width="0.7109375" style="1" hidden="1" customWidth="1"/>
    <col min="14343" max="14589" width="0" style="1" hidden="1"/>
    <col min="14590" max="14590" width="33.5703125" style="1" hidden="1" customWidth="1"/>
    <col min="14591" max="14591" width="12.28515625" style="1" hidden="1" customWidth="1"/>
    <col min="14592" max="14597" width="8.5703125" style="1" hidden="1" customWidth="1"/>
    <col min="14598" max="14598" width="0.7109375" style="1" hidden="1" customWidth="1"/>
    <col min="14599" max="14845" width="0" style="1" hidden="1"/>
    <col min="14846" max="14846" width="33.5703125" style="1" hidden="1" customWidth="1"/>
    <col min="14847" max="14847" width="12.28515625" style="1" hidden="1" customWidth="1"/>
    <col min="14848" max="14853" width="8.5703125" style="1" hidden="1" customWidth="1"/>
    <col min="14854" max="14854" width="0.7109375" style="1" hidden="1" customWidth="1"/>
    <col min="14855" max="15101" width="0" style="1" hidden="1"/>
    <col min="15102" max="15102" width="33.5703125" style="1" hidden="1" customWidth="1"/>
    <col min="15103" max="15103" width="12.28515625" style="1" hidden="1" customWidth="1"/>
    <col min="15104" max="15109" width="8.5703125" style="1" hidden="1" customWidth="1"/>
    <col min="15110" max="15110" width="0.7109375" style="1" hidden="1" customWidth="1"/>
    <col min="15111" max="15357" width="0" style="1" hidden="1"/>
    <col min="15358" max="15358" width="33.5703125" style="1" hidden="1" customWidth="1"/>
    <col min="15359" max="15359" width="12.28515625" style="1" hidden="1" customWidth="1"/>
    <col min="15360" max="15365" width="8.5703125" style="1" hidden="1" customWidth="1"/>
    <col min="15366" max="15366" width="0.7109375" style="1" hidden="1" customWidth="1"/>
    <col min="15367" max="15613" width="0" style="1" hidden="1"/>
    <col min="15614" max="15614" width="33.5703125" style="1" hidden="1" customWidth="1"/>
    <col min="15615" max="15615" width="12.28515625" style="1" hidden="1" customWidth="1"/>
    <col min="15616" max="15621" width="8.5703125" style="1" hidden="1" customWidth="1"/>
    <col min="15622" max="15622" width="0.7109375" style="1" hidden="1" customWidth="1"/>
    <col min="15623" max="15869" width="0" style="1" hidden="1"/>
    <col min="15870" max="15870" width="33.5703125" style="1" hidden="1" customWidth="1"/>
    <col min="15871" max="15871" width="12.28515625" style="1" hidden="1" customWidth="1"/>
    <col min="15872" max="15877" width="8.5703125" style="1" hidden="1" customWidth="1"/>
    <col min="15878" max="15878" width="0.7109375" style="1" hidden="1" customWidth="1"/>
    <col min="15879" max="16125" width="0" style="1" hidden="1"/>
    <col min="16126" max="16126" width="33.5703125" style="1" hidden="1" customWidth="1"/>
    <col min="16127" max="16127" width="12.28515625" style="1" hidden="1" customWidth="1"/>
    <col min="16128" max="16133" width="8.5703125" style="1" hidden="1" customWidth="1"/>
    <col min="16134" max="16134" width="0.7109375" style="1" hidden="1" customWidth="1"/>
    <col min="16135" max="16384" width="0" style="1" hidden="1"/>
  </cols>
  <sheetData>
    <row r="1" spans="1:5" s="11" customFormat="1" ht="27" customHeight="1" x14ac:dyDescent="0.3">
      <c r="A1" s="141" t="s">
        <v>44</v>
      </c>
      <c r="B1" s="142"/>
      <c r="C1" s="142"/>
      <c r="D1" s="142"/>
      <c r="E1" s="143" t="s">
        <v>0</v>
      </c>
    </row>
    <row r="2" spans="1:5" s="16" customFormat="1" ht="17.25" customHeight="1" x14ac:dyDescent="0.25">
      <c r="A2" s="124" t="str">
        <f>Titelblatt!A2</f>
        <v xml:space="preserve">, </v>
      </c>
      <c r="B2" s="37"/>
      <c r="C2" s="37"/>
      <c r="D2" s="37"/>
      <c r="E2" s="38" t="str">
        <f>Hilfsmaterial!E2</f>
        <v>© Trewim AG, Amriswil</v>
      </c>
    </row>
    <row r="3" spans="1:5" s="16" customFormat="1" ht="15" x14ac:dyDescent="0.25">
      <c r="A3" s="158">
        <f>Titelblatt!A3</f>
        <v>0</v>
      </c>
      <c r="B3" s="159"/>
      <c r="C3" s="159"/>
      <c r="D3" s="39"/>
      <c r="E3" s="40" t="s">
        <v>1</v>
      </c>
    </row>
    <row r="4" spans="1:5" ht="15" customHeight="1" x14ac:dyDescent="0.25">
      <c r="A4" s="152"/>
      <c r="B4" s="152"/>
      <c r="C4" s="152"/>
      <c r="D4" s="152"/>
      <c r="E4" s="152"/>
    </row>
    <row r="5" spans="1:5" ht="6" customHeight="1" x14ac:dyDescent="0.25">
      <c r="A5" s="152"/>
      <c r="B5" s="152"/>
      <c r="C5" s="152"/>
      <c r="D5" s="152"/>
      <c r="E5" s="152"/>
    </row>
    <row r="6" spans="1:5" ht="6" customHeight="1" x14ac:dyDescent="0.25">
      <c r="A6" s="20"/>
      <c r="B6" s="20"/>
      <c r="C6" s="20"/>
      <c r="D6" s="20"/>
      <c r="E6" s="20"/>
    </row>
    <row r="7" spans="1:5" s="4" customFormat="1" ht="22.5" customHeight="1" x14ac:dyDescent="0.25">
      <c r="A7" s="42" t="s">
        <v>52</v>
      </c>
      <c r="B7" s="43"/>
      <c r="C7" s="43"/>
    </row>
    <row r="8" spans="1:5" s="4" customFormat="1" ht="22.5" customHeight="1" x14ac:dyDescent="0.25">
      <c r="A8" s="44" t="s">
        <v>54</v>
      </c>
      <c r="B8" s="43"/>
      <c r="C8" s="43"/>
    </row>
    <row r="9" spans="1:5" s="4" customFormat="1" ht="9" customHeight="1" x14ac:dyDescent="0.25"/>
    <row r="10" spans="1:5" s="70" customFormat="1" x14ac:dyDescent="0.25">
      <c r="A10" s="68" t="s">
        <v>46</v>
      </c>
      <c r="B10" s="68" t="s">
        <v>53</v>
      </c>
      <c r="C10" s="68" t="s">
        <v>48</v>
      </c>
      <c r="D10" s="68" t="s">
        <v>49</v>
      </c>
      <c r="E10" s="68" t="s">
        <v>50</v>
      </c>
    </row>
    <row r="11" spans="1:5" s="4" customFormat="1" ht="22.5" customHeight="1" x14ac:dyDescent="0.25">
      <c r="A11" s="100"/>
      <c r="B11" s="101"/>
      <c r="C11" s="122"/>
      <c r="D11" s="103"/>
      <c r="E11" s="123">
        <f>(C11*D11)</f>
        <v>0</v>
      </c>
    </row>
    <row r="12" spans="1:5" s="4" customFormat="1" ht="22.5" customHeight="1" x14ac:dyDescent="0.25">
      <c r="A12" s="105"/>
      <c r="B12" s="106"/>
      <c r="C12" s="108"/>
      <c r="D12" s="108"/>
      <c r="E12" s="6">
        <f t="shared" ref="E12:E75" si="0">(C12*D12)</f>
        <v>0</v>
      </c>
    </row>
    <row r="13" spans="1:5" s="4" customFormat="1" ht="22.5" customHeight="1" x14ac:dyDescent="0.25">
      <c r="A13" s="105"/>
      <c r="B13" s="106"/>
      <c r="C13" s="108"/>
      <c r="D13" s="108"/>
      <c r="E13" s="6">
        <f t="shared" si="0"/>
        <v>0</v>
      </c>
    </row>
    <row r="14" spans="1:5" s="4" customFormat="1" ht="22.5" customHeight="1" x14ac:dyDescent="0.25">
      <c r="A14" s="105"/>
      <c r="B14" s="106"/>
      <c r="C14" s="108"/>
      <c r="D14" s="108"/>
      <c r="E14" s="6">
        <f t="shared" si="0"/>
        <v>0</v>
      </c>
    </row>
    <row r="15" spans="1:5" s="4" customFormat="1" ht="22.5" customHeight="1" x14ac:dyDescent="0.25">
      <c r="A15" s="105"/>
      <c r="B15" s="106"/>
      <c r="C15" s="108"/>
      <c r="D15" s="108"/>
      <c r="E15" s="6">
        <f t="shared" si="0"/>
        <v>0</v>
      </c>
    </row>
    <row r="16" spans="1:5" s="4" customFormat="1" ht="22.5" customHeight="1" x14ac:dyDescent="0.25">
      <c r="A16" s="105"/>
      <c r="B16" s="106"/>
      <c r="C16" s="108"/>
      <c r="D16" s="108"/>
      <c r="E16" s="6">
        <f t="shared" si="0"/>
        <v>0</v>
      </c>
    </row>
    <row r="17" spans="1:5" s="4" customFormat="1" ht="22.5" customHeight="1" x14ac:dyDescent="0.25">
      <c r="A17" s="105"/>
      <c r="B17" s="106"/>
      <c r="C17" s="108"/>
      <c r="D17" s="108"/>
      <c r="E17" s="6">
        <f t="shared" si="0"/>
        <v>0</v>
      </c>
    </row>
    <row r="18" spans="1:5" s="4" customFormat="1" ht="22.5" customHeight="1" x14ac:dyDescent="0.25">
      <c r="A18" s="105"/>
      <c r="B18" s="106"/>
      <c r="C18" s="108"/>
      <c r="D18" s="108"/>
      <c r="E18" s="6">
        <f t="shared" si="0"/>
        <v>0</v>
      </c>
    </row>
    <row r="19" spans="1:5" s="4" customFormat="1" ht="22.5" customHeight="1" x14ac:dyDescent="0.25">
      <c r="A19" s="105"/>
      <c r="B19" s="106"/>
      <c r="C19" s="108"/>
      <c r="D19" s="108"/>
      <c r="E19" s="6">
        <f t="shared" si="0"/>
        <v>0</v>
      </c>
    </row>
    <row r="20" spans="1:5" s="4" customFormat="1" ht="22.5" customHeight="1" x14ac:dyDescent="0.25">
      <c r="A20" s="105"/>
      <c r="B20" s="106"/>
      <c r="C20" s="108"/>
      <c r="D20" s="108"/>
      <c r="E20" s="6">
        <f t="shared" si="0"/>
        <v>0</v>
      </c>
    </row>
    <row r="21" spans="1:5" s="4" customFormat="1" ht="22.5" customHeight="1" x14ac:dyDescent="0.25">
      <c r="A21" s="105"/>
      <c r="B21" s="106"/>
      <c r="C21" s="108"/>
      <c r="D21" s="108"/>
      <c r="E21" s="6">
        <f t="shared" si="0"/>
        <v>0</v>
      </c>
    </row>
    <row r="22" spans="1:5" s="4" customFormat="1" ht="22.5" customHeight="1" x14ac:dyDescent="0.25">
      <c r="A22" s="105"/>
      <c r="B22" s="106"/>
      <c r="C22" s="108"/>
      <c r="D22" s="108"/>
      <c r="E22" s="6">
        <f t="shared" si="0"/>
        <v>0</v>
      </c>
    </row>
    <row r="23" spans="1:5" s="4" customFormat="1" ht="22.5" customHeight="1" x14ac:dyDescent="0.25">
      <c r="A23" s="105"/>
      <c r="B23" s="106"/>
      <c r="C23" s="108"/>
      <c r="D23" s="108"/>
      <c r="E23" s="6">
        <f t="shared" si="0"/>
        <v>0</v>
      </c>
    </row>
    <row r="24" spans="1:5" s="4" customFormat="1" ht="22.5" customHeight="1" x14ac:dyDescent="0.25">
      <c r="A24" s="105"/>
      <c r="B24" s="106"/>
      <c r="C24" s="108"/>
      <c r="D24" s="108"/>
      <c r="E24" s="6">
        <f t="shared" si="0"/>
        <v>0</v>
      </c>
    </row>
    <row r="25" spans="1:5" s="4" customFormat="1" ht="22.5" customHeight="1" x14ac:dyDescent="0.25">
      <c r="A25" s="105"/>
      <c r="B25" s="106"/>
      <c r="C25" s="108"/>
      <c r="D25" s="108"/>
      <c r="E25" s="6">
        <f t="shared" si="0"/>
        <v>0</v>
      </c>
    </row>
    <row r="26" spans="1:5" s="4" customFormat="1" ht="22.5" customHeight="1" x14ac:dyDescent="0.25">
      <c r="A26" s="105"/>
      <c r="B26" s="106"/>
      <c r="C26" s="108"/>
      <c r="D26" s="108"/>
      <c r="E26" s="6">
        <f t="shared" si="0"/>
        <v>0</v>
      </c>
    </row>
    <row r="27" spans="1:5" s="4" customFormat="1" ht="22.5" customHeight="1" x14ac:dyDescent="0.25">
      <c r="A27" s="105"/>
      <c r="B27" s="106"/>
      <c r="C27" s="108"/>
      <c r="D27" s="108"/>
      <c r="E27" s="6">
        <f t="shared" si="0"/>
        <v>0</v>
      </c>
    </row>
    <row r="28" spans="1:5" s="4" customFormat="1" ht="22.5" customHeight="1" x14ac:dyDescent="0.25">
      <c r="A28" s="105"/>
      <c r="B28" s="106"/>
      <c r="C28" s="108"/>
      <c r="D28" s="108"/>
      <c r="E28" s="6">
        <f t="shared" si="0"/>
        <v>0</v>
      </c>
    </row>
    <row r="29" spans="1:5" s="4" customFormat="1" ht="22.5" customHeight="1" x14ac:dyDescent="0.25">
      <c r="A29" s="105"/>
      <c r="B29" s="106"/>
      <c r="C29" s="108"/>
      <c r="D29" s="108"/>
      <c r="E29" s="6">
        <f t="shared" si="0"/>
        <v>0</v>
      </c>
    </row>
    <row r="30" spans="1:5" s="4" customFormat="1" ht="22.5" customHeight="1" x14ac:dyDescent="0.25">
      <c r="A30" s="105"/>
      <c r="B30" s="106"/>
      <c r="C30" s="108"/>
      <c r="D30" s="108"/>
      <c r="E30" s="6">
        <f t="shared" si="0"/>
        <v>0</v>
      </c>
    </row>
    <row r="31" spans="1:5" s="4" customFormat="1" ht="22.5" customHeight="1" x14ac:dyDescent="0.25">
      <c r="A31" s="105"/>
      <c r="B31" s="106"/>
      <c r="C31" s="108"/>
      <c r="D31" s="108"/>
      <c r="E31" s="6">
        <f t="shared" si="0"/>
        <v>0</v>
      </c>
    </row>
    <row r="32" spans="1:5" s="4" customFormat="1" ht="22.5" customHeight="1" x14ac:dyDescent="0.25">
      <c r="A32" s="105"/>
      <c r="B32" s="106"/>
      <c r="C32" s="108"/>
      <c r="D32" s="108"/>
      <c r="E32" s="6">
        <f t="shared" si="0"/>
        <v>0</v>
      </c>
    </row>
    <row r="33" spans="1:5" s="4" customFormat="1" ht="22.5" customHeight="1" x14ac:dyDescent="0.25">
      <c r="A33" s="105"/>
      <c r="B33" s="106"/>
      <c r="C33" s="108"/>
      <c r="D33" s="108"/>
      <c r="E33" s="6">
        <f t="shared" si="0"/>
        <v>0</v>
      </c>
    </row>
    <row r="34" spans="1:5" s="4" customFormat="1" ht="22.5" customHeight="1" x14ac:dyDescent="0.25">
      <c r="A34" s="105"/>
      <c r="B34" s="106"/>
      <c r="C34" s="108"/>
      <c r="D34" s="108"/>
      <c r="E34" s="6">
        <f t="shared" si="0"/>
        <v>0</v>
      </c>
    </row>
    <row r="35" spans="1:5" s="4" customFormat="1" ht="22.5" customHeight="1" x14ac:dyDescent="0.25">
      <c r="A35" s="105"/>
      <c r="B35" s="106"/>
      <c r="C35" s="108"/>
      <c r="D35" s="108"/>
      <c r="E35" s="6">
        <f t="shared" si="0"/>
        <v>0</v>
      </c>
    </row>
    <row r="36" spans="1:5" s="4" customFormat="1" ht="22.5" customHeight="1" x14ac:dyDescent="0.25">
      <c r="A36" s="105"/>
      <c r="B36" s="106"/>
      <c r="C36" s="108"/>
      <c r="D36" s="108"/>
      <c r="E36" s="6">
        <f t="shared" si="0"/>
        <v>0</v>
      </c>
    </row>
    <row r="37" spans="1:5" s="4" customFormat="1" ht="22.5" customHeight="1" x14ac:dyDescent="0.25">
      <c r="A37" s="105"/>
      <c r="B37" s="106"/>
      <c r="C37" s="108"/>
      <c r="D37" s="108"/>
      <c r="E37" s="6">
        <f t="shared" si="0"/>
        <v>0</v>
      </c>
    </row>
    <row r="38" spans="1:5" s="4" customFormat="1" ht="22.5" customHeight="1" x14ac:dyDescent="0.25">
      <c r="A38" s="105"/>
      <c r="B38" s="106"/>
      <c r="C38" s="108"/>
      <c r="D38" s="108"/>
      <c r="E38" s="6">
        <f t="shared" si="0"/>
        <v>0</v>
      </c>
    </row>
    <row r="39" spans="1:5" s="4" customFormat="1" ht="22.5" customHeight="1" x14ac:dyDescent="0.25">
      <c r="A39" s="105"/>
      <c r="B39" s="106"/>
      <c r="C39" s="108"/>
      <c r="D39" s="108"/>
      <c r="E39" s="6">
        <f t="shared" si="0"/>
        <v>0</v>
      </c>
    </row>
    <row r="40" spans="1:5" s="4" customFormat="1" ht="22.5" customHeight="1" x14ac:dyDescent="0.25">
      <c r="A40" s="105"/>
      <c r="B40" s="106"/>
      <c r="C40" s="108"/>
      <c r="D40" s="108"/>
      <c r="E40" s="6">
        <f t="shared" si="0"/>
        <v>0</v>
      </c>
    </row>
    <row r="41" spans="1:5" s="4" customFormat="1" ht="22.5" customHeight="1" x14ac:dyDescent="0.25">
      <c r="A41" s="105"/>
      <c r="B41" s="106"/>
      <c r="C41" s="108"/>
      <c r="D41" s="108"/>
      <c r="E41" s="6">
        <f t="shared" si="0"/>
        <v>0</v>
      </c>
    </row>
    <row r="42" spans="1:5" s="4" customFormat="1" ht="22.5" customHeight="1" x14ac:dyDescent="0.25">
      <c r="A42" s="105"/>
      <c r="B42" s="106"/>
      <c r="C42" s="108"/>
      <c r="D42" s="108"/>
      <c r="E42" s="6">
        <f t="shared" si="0"/>
        <v>0</v>
      </c>
    </row>
    <row r="43" spans="1:5" s="4" customFormat="1" ht="22.5" customHeight="1" x14ac:dyDescent="0.25">
      <c r="A43" s="105"/>
      <c r="B43" s="106"/>
      <c r="C43" s="108"/>
      <c r="D43" s="108"/>
      <c r="E43" s="6">
        <f t="shared" si="0"/>
        <v>0</v>
      </c>
    </row>
    <row r="44" spans="1:5" s="4" customFormat="1" ht="22.5" customHeight="1" x14ac:dyDescent="0.25">
      <c r="A44" s="105"/>
      <c r="B44" s="106"/>
      <c r="C44" s="108"/>
      <c r="D44" s="108"/>
      <c r="E44" s="6">
        <f t="shared" si="0"/>
        <v>0</v>
      </c>
    </row>
    <row r="45" spans="1:5" s="4" customFormat="1" ht="22.5" customHeight="1" x14ac:dyDescent="0.25">
      <c r="A45" s="105"/>
      <c r="B45" s="106"/>
      <c r="C45" s="108"/>
      <c r="D45" s="108"/>
      <c r="E45" s="6">
        <f t="shared" si="0"/>
        <v>0</v>
      </c>
    </row>
    <row r="46" spans="1:5" s="4" customFormat="1" ht="22.5" customHeight="1" x14ac:dyDescent="0.25">
      <c r="A46" s="105"/>
      <c r="B46" s="106"/>
      <c r="C46" s="108"/>
      <c r="D46" s="108"/>
      <c r="E46" s="6">
        <f t="shared" si="0"/>
        <v>0</v>
      </c>
    </row>
    <row r="47" spans="1:5" s="4" customFormat="1" ht="22.5" customHeight="1" x14ac:dyDescent="0.25">
      <c r="A47" s="105"/>
      <c r="B47" s="106"/>
      <c r="C47" s="108"/>
      <c r="D47" s="108"/>
      <c r="E47" s="6">
        <f t="shared" si="0"/>
        <v>0</v>
      </c>
    </row>
    <row r="48" spans="1:5" s="4" customFormat="1" ht="22.5" customHeight="1" x14ac:dyDescent="0.25">
      <c r="A48" s="105"/>
      <c r="B48" s="106"/>
      <c r="C48" s="108"/>
      <c r="D48" s="108"/>
      <c r="E48" s="6">
        <f t="shared" si="0"/>
        <v>0</v>
      </c>
    </row>
    <row r="49" spans="1:5" s="4" customFormat="1" ht="22.5" customHeight="1" x14ac:dyDescent="0.25">
      <c r="A49" s="105"/>
      <c r="B49" s="106"/>
      <c r="C49" s="108"/>
      <c r="D49" s="108"/>
      <c r="E49" s="6">
        <f t="shared" si="0"/>
        <v>0</v>
      </c>
    </row>
    <row r="50" spans="1:5" s="4" customFormat="1" ht="22.5" customHeight="1" x14ac:dyDescent="0.25">
      <c r="A50" s="105"/>
      <c r="B50" s="106"/>
      <c r="C50" s="108"/>
      <c r="D50" s="108"/>
      <c r="E50" s="6">
        <f t="shared" si="0"/>
        <v>0</v>
      </c>
    </row>
    <row r="51" spans="1:5" s="4" customFormat="1" ht="22.5" customHeight="1" x14ac:dyDescent="0.25">
      <c r="A51" s="105"/>
      <c r="B51" s="106"/>
      <c r="C51" s="108"/>
      <c r="D51" s="108"/>
      <c r="E51" s="6">
        <f t="shared" si="0"/>
        <v>0</v>
      </c>
    </row>
    <row r="52" spans="1:5" s="4" customFormat="1" ht="22.5" customHeight="1" x14ac:dyDescent="0.25">
      <c r="A52" s="105"/>
      <c r="B52" s="106"/>
      <c r="C52" s="108"/>
      <c r="D52" s="108"/>
      <c r="E52" s="6">
        <f t="shared" si="0"/>
        <v>0</v>
      </c>
    </row>
    <row r="53" spans="1:5" s="4" customFormat="1" ht="22.5" customHeight="1" x14ac:dyDescent="0.25">
      <c r="A53" s="105"/>
      <c r="B53" s="106"/>
      <c r="C53" s="108"/>
      <c r="D53" s="108"/>
      <c r="E53" s="6">
        <f t="shared" si="0"/>
        <v>0</v>
      </c>
    </row>
    <row r="54" spans="1:5" s="4" customFormat="1" ht="22.5" customHeight="1" x14ac:dyDescent="0.25">
      <c r="A54" s="105"/>
      <c r="B54" s="106"/>
      <c r="C54" s="108"/>
      <c r="D54" s="108"/>
      <c r="E54" s="6">
        <f t="shared" si="0"/>
        <v>0</v>
      </c>
    </row>
    <row r="55" spans="1:5" s="4" customFormat="1" ht="22.5" customHeight="1" x14ac:dyDescent="0.25">
      <c r="A55" s="105"/>
      <c r="B55" s="106"/>
      <c r="C55" s="108"/>
      <c r="D55" s="108"/>
      <c r="E55" s="6">
        <f t="shared" si="0"/>
        <v>0</v>
      </c>
    </row>
    <row r="56" spans="1:5" s="4" customFormat="1" ht="22.5" customHeight="1" x14ac:dyDescent="0.25">
      <c r="A56" s="105"/>
      <c r="B56" s="106"/>
      <c r="C56" s="108"/>
      <c r="D56" s="108"/>
      <c r="E56" s="6">
        <f t="shared" si="0"/>
        <v>0</v>
      </c>
    </row>
    <row r="57" spans="1:5" s="4" customFormat="1" ht="22.5" customHeight="1" x14ac:dyDescent="0.25">
      <c r="A57" s="105"/>
      <c r="B57" s="106"/>
      <c r="C57" s="108"/>
      <c r="D57" s="108"/>
      <c r="E57" s="6">
        <f t="shared" si="0"/>
        <v>0</v>
      </c>
    </row>
    <row r="58" spans="1:5" s="4" customFormat="1" ht="22.5" customHeight="1" x14ac:dyDescent="0.25">
      <c r="A58" s="105"/>
      <c r="B58" s="106"/>
      <c r="C58" s="108"/>
      <c r="D58" s="108"/>
      <c r="E58" s="6">
        <f t="shared" si="0"/>
        <v>0</v>
      </c>
    </row>
    <row r="59" spans="1:5" s="4" customFormat="1" ht="22.5" customHeight="1" x14ac:dyDescent="0.25">
      <c r="A59" s="105"/>
      <c r="B59" s="106"/>
      <c r="C59" s="108"/>
      <c r="D59" s="108"/>
      <c r="E59" s="6">
        <f t="shared" si="0"/>
        <v>0</v>
      </c>
    </row>
    <row r="60" spans="1:5" s="4" customFormat="1" ht="22.5" customHeight="1" x14ac:dyDescent="0.25">
      <c r="A60" s="105"/>
      <c r="B60" s="106"/>
      <c r="C60" s="108"/>
      <c r="D60" s="108"/>
      <c r="E60" s="6">
        <f t="shared" si="0"/>
        <v>0</v>
      </c>
    </row>
    <row r="61" spans="1:5" s="4" customFormat="1" ht="22.5" customHeight="1" x14ac:dyDescent="0.25">
      <c r="A61" s="105"/>
      <c r="B61" s="106"/>
      <c r="C61" s="108"/>
      <c r="D61" s="108"/>
      <c r="E61" s="6">
        <f t="shared" si="0"/>
        <v>0</v>
      </c>
    </row>
    <row r="62" spans="1:5" s="4" customFormat="1" ht="22.5" customHeight="1" x14ac:dyDescent="0.25">
      <c r="A62" s="105"/>
      <c r="B62" s="106"/>
      <c r="C62" s="108"/>
      <c r="D62" s="108"/>
      <c r="E62" s="6">
        <f t="shared" si="0"/>
        <v>0</v>
      </c>
    </row>
    <row r="63" spans="1:5" s="4" customFormat="1" ht="22.5" customHeight="1" x14ac:dyDescent="0.25">
      <c r="A63" s="105"/>
      <c r="B63" s="106"/>
      <c r="C63" s="108"/>
      <c r="D63" s="108"/>
      <c r="E63" s="6">
        <f t="shared" si="0"/>
        <v>0</v>
      </c>
    </row>
    <row r="64" spans="1:5" s="4" customFormat="1" ht="22.5" customHeight="1" x14ac:dyDescent="0.25">
      <c r="A64" s="105"/>
      <c r="B64" s="106"/>
      <c r="C64" s="108"/>
      <c r="D64" s="108"/>
      <c r="E64" s="6">
        <f t="shared" si="0"/>
        <v>0</v>
      </c>
    </row>
    <row r="65" spans="1:5" s="4" customFormat="1" ht="22.5" customHeight="1" x14ac:dyDescent="0.25">
      <c r="A65" s="105"/>
      <c r="B65" s="106"/>
      <c r="C65" s="108"/>
      <c r="D65" s="108"/>
      <c r="E65" s="6">
        <f t="shared" si="0"/>
        <v>0</v>
      </c>
    </row>
    <row r="66" spans="1:5" s="4" customFormat="1" ht="22.5" customHeight="1" x14ac:dyDescent="0.25">
      <c r="A66" s="105"/>
      <c r="B66" s="106"/>
      <c r="C66" s="108"/>
      <c r="D66" s="108"/>
      <c r="E66" s="6">
        <f t="shared" si="0"/>
        <v>0</v>
      </c>
    </row>
    <row r="67" spans="1:5" s="4" customFormat="1" ht="22.5" customHeight="1" x14ac:dyDescent="0.25">
      <c r="A67" s="105"/>
      <c r="B67" s="106"/>
      <c r="C67" s="108"/>
      <c r="D67" s="108"/>
      <c r="E67" s="6">
        <f t="shared" si="0"/>
        <v>0</v>
      </c>
    </row>
    <row r="68" spans="1:5" s="4" customFormat="1" ht="22.5" customHeight="1" x14ac:dyDescent="0.25">
      <c r="A68" s="105"/>
      <c r="B68" s="106"/>
      <c r="C68" s="108"/>
      <c r="D68" s="108"/>
      <c r="E68" s="6">
        <f t="shared" si="0"/>
        <v>0</v>
      </c>
    </row>
    <row r="69" spans="1:5" s="4" customFormat="1" ht="22.5" customHeight="1" x14ac:dyDescent="0.25">
      <c r="A69" s="105"/>
      <c r="B69" s="106"/>
      <c r="C69" s="108"/>
      <c r="D69" s="108"/>
      <c r="E69" s="6">
        <f t="shared" si="0"/>
        <v>0</v>
      </c>
    </row>
    <row r="70" spans="1:5" s="4" customFormat="1" ht="22.5" customHeight="1" x14ac:dyDescent="0.25">
      <c r="A70" s="105"/>
      <c r="B70" s="106"/>
      <c r="C70" s="108"/>
      <c r="D70" s="108"/>
      <c r="E70" s="6">
        <f t="shared" si="0"/>
        <v>0</v>
      </c>
    </row>
    <row r="71" spans="1:5" s="4" customFormat="1" ht="22.5" customHeight="1" x14ac:dyDescent="0.25">
      <c r="A71" s="105"/>
      <c r="B71" s="106"/>
      <c r="C71" s="108"/>
      <c r="D71" s="108"/>
      <c r="E71" s="6">
        <f t="shared" si="0"/>
        <v>0</v>
      </c>
    </row>
    <row r="72" spans="1:5" s="4" customFormat="1" ht="22.5" customHeight="1" x14ac:dyDescent="0.25">
      <c r="A72" s="105"/>
      <c r="B72" s="106"/>
      <c r="C72" s="108"/>
      <c r="D72" s="108"/>
      <c r="E72" s="6">
        <f t="shared" si="0"/>
        <v>0</v>
      </c>
    </row>
    <row r="73" spans="1:5" s="4" customFormat="1" ht="22.5" customHeight="1" x14ac:dyDescent="0.25">
      <c r="A73" s="105"/>
      <c r="B73" s="106"/>
      <c r="C73" s="108"/>
      <c r="D73" s="108"/>
      <c r="E73" s="6">
        <f t="shared" si="0"/>
        <v>0</v>
      </c>
    </row>
    <row r="74" spans="1:5" s="4" customFormat="1" ht="22.5" customHeight="1" x14ac:dyDescent="0.25">
      <c r="A74" s="105"/>
      <c r="B74" s="106"/>
      <c r="C74" s="108"/>
      <c r="D74" s="108"/>
      <c r="E74" s="6">
        <f t="shared" si="0"/>
        <v>0</v>
      </c>
    </row>
    <row r="75" spans="1:5" s="4" customFormat="1" ht="22.5" customHeight="1" x14ac:dyDescent="0.25">
      <c r="A75" s="105"/>
      <c r="B75" s="106"/>
      <c r="C75" s="108"/>
      <c r="D75" s="108"/>
      <c r="E75" s="6">
        <f t="shared" si="0"/>
        <v>0</v>
      </c>
    </row>
    <row r="76" spans="1:5" s="4" customFormat="1" ht="22.5" customHeight="1" x14ac:dyDescent="0.25">
      <c r="A76" s="105"/>
      <c r="B76" s="106"/>
      <c r="C76" s="108"/>
      <c r="D76" s="108"/>
      <c r="E76" s="6">
        <f t="shared" ref="E76:E90" si="1">(C76*D76)</f>
        <v>0</v>
      </c>
    </row>
    <row r="77" spans="1:5" s="4" customFormat="1" ht="22.5" customHeight="1" x14ac:dyDescent="0.25">
      <c r="A77" s="105"/>
      <c r="B77" s="106"/>
      <c r="C77" s="108"/>
      <c r="D77" s="108"/>
      <c r="E77" s="6">
        <f t="shared" si="1"/>
        <v>0</v>
      </c>
    </row>
    <row r="78" spans="1:5" s="4" customFormat="1" ht="22.5" customHeight="1" x14ac:dyDescent="0.25">
      <c r="A78" s="105"/>
      <c r="B78" s="106"/>
      <c r="C78" s="108"/>
      <c r="D78" s="108"/>
      <c r="E78" s="6">
        <f t="shared" si="1"/>
        <v>0</v>
      </c>
    </row>
    <row r="79" spans="1:5" s="4" customFormat="1" ht="22.5" customHeight="1" x14ac:dyDescent="0.25">
      <c r="A79" s="105"/>
      <c r="B79" s="106"/>
      <c r="C79" s="108"/>
      <c r="D79" s="108"/>
      <c r="E79" s="6">
        <f t="shared" si="1"/>
        <v>0</v>
      </c>
    </row>
    <row r="80" spans="1:5" s="4" customFormat="1" ht="22.5" customHeight="1" x14ac:dyDescent="0.25">
      <c r="A80" s="105"/>
      <c r="B80" s="106"/>
      <c r="C80" s="108"/>
      <c r="D80" s="108"/>
      <c r="E80" s="6">
        <f t="shared" si="1"/>
        <v>0</v>
      </c>
    </row>
    <row r="81" spans="1:5" s="4" customFormat="1" ht="22.5" customHeight="1" x14ac:dyDescent="0.25">
      <c r="A81" s="105"/>
      <c r="B81" s="106"/>
      <c r="C81" s="108"/>
      <c r="D81" s="108"/>
      <c r="E81" s="6">
        <f t="shared" si="1"/>
        <v>0</v>
      </c>
    </row>
    <row r="82" spans="1:5" s="4" customFormat="1" ht="22.5" customHeight="1" x14ac:dyDescent="0.25">
      <c r="A82" s="105"/>
      <c r="B82" s="106"/>
      <c r="C82" s="108"/>
      <c r="D82" s="108"/>
      <c r="E82" s="6">
        <f t="shared" si="1"/>
        <v>0</v>
      </c>
    </row>
    <row r="83" spans="1:5" s="4" customFormat="1" ht="22.5" customHeight="1" x14ac:dyDescent="0.25">
      <c r="A83" s="105"/>
      <c r="B83" s="106"/>
      <c r="C83" s="108"/>
      <c r="D83" s="108"/>
      <c r="E83" s="6">
        <f t="shared" si="1"/>
        <v>0</v>
      </c>
    </row>
    <row r="84" spans="1:5" s="4" customFormat="1" ht="22.5" customHeight="1" x14ac:dyDescent="0.25">
      <c r="A84" s="105"/>
      <c r="B84" s="106"/>
      <c r="C84" s="108"/>
      <c r="D84" s="108"/>
      <c r="E84" s="6">
        <f t="shared" si="1"/>
        <v>0</v>
      </c>
    </row>
    <row r="85" spans="1:5" s="4" customFormat="1" ht="22.5" customHeight="1" x14ac:dyDescent="0.25">
      <c r="A85" s="105"/>
      <c r="B85" s="106"/>
      <c r="C85" s="108"/>
      <c r="D85" s="108"/>
      <c r="E85" s="6">
        <f t="shared" si="1"/>
        <v>0</v>
      </c>
    </row>
    <row r="86" spans="1:5" s="4" customFormat="1" ht="22.5" customHeight="1" x14ac:dyDescent="0.25">
      <c r="A86" s="105"/>
      <c r="B86" s="106"/>
      <c r="C86" s="108"/>
      <c r="D86" s="108"/>
      <c r="E86" s="6">
        <f t="shared" si="1"/>
        <v>0</v>
      </c>
    </row>
    <row r="87" spans="1:5" s="4" customFormat="1" ht="22.5" customHeight="1" x14ac:dyDescent="0.25">
      <c r="A87" s="105"/>
      <c r="B87" s="106"/>
      <c r="C87" s="108"/>
      <c r="D87" s="108"/>
      <c r="E87" s="6">
        <f t="shared" si="1"/>
        <v>0</v>
      </c>
    </row>
    <row r="88" spans="1:5" s="4" customFormat="1" ht="22.5" customHeight="1" x14ac:dyDescent="0.25">
      <c r="A88" s="105"/>
      <c r="B88" s="106"/>
      <c r="C88" s="108"/>
      <c r="D88" s="108"/>
      <c r="E88" s="6">
        <f t="shared" si="1"/>
        <v>0</v>
      </c>
    </row>
    <row r="89" spans="1:5" s="4" customFormat="1" ht="22.5" customHeight="1" x14ac:dyDescent="0.25">
      <c r="A89" s="105"/>
      <c r="B89" s="106"/>
      <c r="C89" s="108"/>
      <c r="D89" s="108"/>
      <c r="E89" s="6">
        <f t="shared" si="1"/>
        <v>0</v>
      </c>
    </row>
    <row r="90" spans="1:5" s="4" customFormat="1" ht="22.5" customHeight="1" x14ac:dyDescent="0.25">
      <c r="A90" s="110"/>
      <c r="B90" s="111"/>
      <c r="C90" s="113"/>
      <c r="D90" s="113"/>
      <c r="E90" s="116">
        <f t="shared" si="1"/>
        <v>0</v>
      </c>
    </row>
    <row r="91" spans="1:5" s="4" customFormat="1" ht="22.5" customHeight="1" thickBot="1" x14ac:dyDescent="0.3">
      <c r="A91" s="117" t="s">
        <v>98</v>
      </c>
      <c r="B91" s="118"/>
      <c r="C91" s="120"/>
      <c r="D91" s="120"/>
      <c r="E91" s="121">
        <f t="shared" ref="E91" si="2">SUM(E11:E90)</f>
        <v>0</v>
      </c>
    </row>
    <row r="92" spans="1:5" s="4" customFormat="1" ht="22.5" hidden="1" customHeight="1" x14ac:dyDescent="0.25"/>
    <row r="93" spans="1:5" s="4" customFormat="1" ht="22.5" hidden="1" customHeight="1" x14ac:dyDescent="0.25"/>
    <row r="94" spans="1:5" s="4" customFormat="1" ht="22.5" hidden="1" customHeight="1" x14ac:dyDescent="0.25"/>
    <row r="95" spans="1:5" s="4" customFormat="1" ht="22.5" hidden="1" customHeight="1" x14ac:dyDescent="0.25"/>
    <row r="96" spans="1:5" s="4" customFormat="1" ht="22.5" hidden="1" customHeight="1" x14ac:dyDescent="0.25"/>
    <row r="97" s="4" customFormat="1" ht="22.5" hidden="1" customHeight="1" x14ac:dyDescent="0.25"/>
    <row r="98" s="4" customFormat="1" ht="22.5" hidden="1" customHeight="1" x14ac:dyDescent="0.25"/>
    <row r="99" s="4" customFormat="1" ht="22.5" hidden="1" customHeight="1" x14ac:dyDescent="0.25"/>
    <row r="100" s="4" customFormat="1" ht="22.5" hidden="1" customHeight="1" x14ac:dyDescent="0.25"/>
    <row r="101" s="4" customFormat="1" ht="22.5" hidden="1" customHeight="1" x14ac:dyDescent="0.25"/>
    <row r="102" s="46" customFormat="1" ht="22.5" hidden="1" customHeight="1" x14ac:dyDescent="0.25"/>
    <row r="103" s="46" customFormat="1" ht="22.5" hidden="1" customHeight="1" x14ac:dyDescent="0.25"/>
    <row r="104" s="46" customFormat="1" ht="22.5" hidden="1" customHeight="1" x14ac:dyDescent="0.25"/>
    <row r="105" s="46" customFormat="1" ht="22.5" hidden="1" customHeight="1" x14ac:dyDescent="0.25"/>
    <row r="106" s="46" customFormat="1" ht="22.5" hidden="1" customHeight="1" x14ac:dyDescent="0.25"/>
  </sheetData>
  <sheetProtection algorithmName="SHA-512" hashValue="09AX5qcxa1KQpYfrMY4jxOKdNUJJ3Q3+SGYXX+2LCUaK/NpMMJ+XOms6bzai7CeIc5ZuRiUl1+ianxRbmVGz3w==" saltValue="yo6DOKooHizjFhDXaywJ3Q==" spinCount="100000" sheet="1" insertRows="0" deleteRows="0"/>
  <mergeCells count="2">
    <mergeCell ref="A3:C3"/>
    <mergeCell ref="A4:E5"/>
  </mergeCells>
  <conditionalFormatting sqref="C11:E91">
    <cfRule type="expression" dxfId="5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tabColor theme="3" tint="-0.499984740745262"/>
  </sheetPr>
  <dimension ref="A1:E106"/>
  <sheetViews>
    <sheetView zoomScaleNormal="100" workbookViewId="0">
      <pane ySplit="10" topLeftCell="A11" activePane="bottomLeft" state="frozenSplit"/>
      <selection activeCell="B9" sqref="B9:J9"/>
      <selection pane="bottomLeft" activeCell="D27" sqref="D27"/>
    </sheetView>
  </sheetViews>
  <sheetFormatPr baseColWidth="10" defaultColWidth="0" defaultRowHeight="22.5" customHeight="1" zeroHeight="1" x14ac:dyDescent="0.25"/>
  <cols>
    <col min="1" max="1" width="32.42578125" style="1" customWidth="1"/>
    <col min="2" max="2" width="24" style="21" customWidth="1"/>
    <col min="3" max="3" width="14.28515625" style="21" customWidth="1"/>
    <col min="4" max="5" width="14.28515625" style="1" customWidth="1"/>
    <col min="6" max="6" width="0.7109375" style="1" customWidth="1"/>
    <col min="7" max="16384" width="0" style="1" hidden="1"/>
  </cols>
  <sheetData>
    <row r="1" spans="1:5" s="11" customFormat="1" ht="27" customHeight="1" x14ac:dyDescent="0.3">
      <c r="A1" s="141" t="s">
        <v>44</v>
      </c>
      <c r="B1" s="142"/>
      <c r="C1" s="142"/>
      <c r="D1" s="142"/>
      <c r="E1" s="143" t="s">
        <v>0</v>
      </c>
    </row>
    <row r="2" spans="1:5" s="16" customFormat="1" ht="17.25" customHeight="1" x14ac:dyDescent="0.25">
      <c r="A2" s="156" t="str">
        <f>Titelblatt!A2</f>
        <v xml:space="preserve">, </v>
      </c>
      <c r="B2" s="157"/>
      <c r="C2" s="157"/>
      <c r="D2" s="37"/>
      <c r="E2" s="38" t="str">
        <f>Halbfabrikate!E2</f>
        <v>© Trewim AG, Amriswil</v>
      </c>
    </row>
    <row r="3" spans="1:5" s="16" customFormat="1" ht="15" x14ac:dyDescent="0.25">
      <c r="A3" s="158">
        <f>Titelblatt!A3</f>
        <v>0</v>
      </c>
      <c r="B3" s="159"/>
      <c r="C3" s="159"/>
      <c r="D3" s="39"/>
      <c r="E3" s="40" t="s">
        <v>1</v>
      </c>
    </row>
    <row r="4" spans="1:5" ht="15" customHeight="1" x14ac:dyDescent="0.25">
      <c r="A4" s="152"/>
      <c r="B4" s="152"/>
      <c r="C4" s="152"/>
      <c r="D4" s="152"/>
      <c r="E4" s="152"/>
    </row>
    <row r="5" spans="1:5" ht="6" customHeight="1" x14ac:dyDescent="0.25">
      <c r="A5" s="152"/>
      <c r="B5" s="152"/>
      <c r="C5" s="152"/>
      <c r="D5" s="152"/>
      <c r="E5" s="152"/>
    </row>
    <row r="6" spans="1:5" ht="6" customHeight="1" x14ac:dyDescent="0.25">
      <c r="A6" s="20"/>
      <c r="B6" s="20"/>
      <c r="C6" s="20"/>
      <c r="D6" s="20"/>
      <c r="E6" s="20"/>
    </row>
    <row r="7" spans="1:5" s="4" customFormat="1" ht="22.5" customHeight="1" x14ac:dyDescent="0.25">
      <c r="A7" s="42" t="s">
        <v>55</v>
      </c>
      <c r="B7" s="43"/>
      <c r="C7" s="43"/>
    </row>
    <row r="8" spans="1:5" s="4" customFormat="1" ht="22.5" customHeight="1" x14ac:dyDescent="0.25">
      <c r="A8" s="44" t="s">
        <v>56</v>
      </c>
      <c r="B8" s="43"/>
      <c r="C8" s="43"/>
    </row>
    <row r="9" spans="1:5" s="4" customFormat="1" ht="9" customHeight="1" x14ac:dyDescent="0.25"/>
    <row r="10" spans="1:5" s="70" customFormat="1" x14ac:dyDescent="0.25">
      <c r="A10" s="68" t="s">
        <v>46</v>
      </c>
      <c r="B10" s="68" t="s">
        <v>53</v>
      </c>
      <c r="C10" s="68" t="s">
        <v>48</v>
      </c>
      <c r="D10" s="68" t="s">
        <v>49</v>
      </c>
      <c r="E10" s="68" t="s">
        <v>50</v>
      </c>
    </row>
    <row r="11" spans="1:5" s="4" customFormat="1" ht="22.5" customHeight="1" x14ac:dyDescent="0.25">
      <c r="A11" s="100"/>
      <c r="B11" s="101"/>
      <c r="C11" s="122"/>
      <c r="D11" s="103"/>
      <c r="E11" s="123">
        <f>(C11*D11)</f>
        <v>0</v>
      </c>
    </row>
    <row r="12" spans="1:5" s="4" customFormat="1" ht="22.5" customHeight="1" x14ac:dyDescent="0.25">
      <c r="A12" s="105"/>
      <c r="B12" s="106"/>
      <c r="C12" s="108"/>
      <c r="D12" s="108"/>
      <c r="E12" s="6">
        <f t="shared" ref="E12:E75" si="0">(C12*D12)</f>
        <v>0</v>
      </c>
    </row>
    <row r="13" spans="1:5" s="4" customFormat="1" ht="22.5" customHeight="1" x14ac:dyDescent="0.25">
      <c r="A13" s="105"/>
      <c r="B13" s="106"/>
      <c r="C13" s="108"/>
      <c r="D13" s="108"/>
      <c r="E13" s="6">
        <f t="shared" si="0"/>
        <v>0</v>
      </c>
    </row>
    <row r="14" spans="1:5" s="4" customFormat="1" ht="22.5" customHeight="1" x14ac:dyDescent="0.25">
      <c r="A14" s="105"/>
      <c r="B14" s="106"/>
      <c r="C14" s="108"/>
      <c r="D14" s="108"/>
      <c r="E14" s="6">
        <f t="shared" si="0"/>
        <v>0</v>
      </c>
    </row>
    <row r="15" spans="1:5" s="4" customFormat="1" ht="22.5" customHeight="1" x14ac:dyDescent="0.25">
      <c r="A15" s="105"/>
      <c r="B15" s="106"/>
      <c r="C15" s="108"/>
      <c r="D15" s="108"/>
      <c r="E15" s="6">
        <f t="shared" si="0"/>
        <v>0</v>
      </c>
    </row>
    <row r="16" spans="1:5" s="4" customFormat="1" ht="22.5" customHeight="1" x14ac:dyDescent="0.25">
      <c r="A16" s="105"/>
      <c r="B16" s="106"/>
      <c r="C16" s="108"/>
      <c r="D16" s="108"/>
      <c r="E16" s="6">
        <f t="shared" si="0"/>
        <v>0</v>
      </c>
    </row>
    <row r="17" spans="1:5" s="4" customFormat="1" ht="22.5" customHeight="1" x14ac:dyDescent="0.25">
      <c r="A17" s="105"/>
      <c r="B17" s="106"/>
      <c r="C17" s="108"/>
      <c r="D17" s="108"/>
      <c r="E17" s="6">
        <f t="shared" si="0"/>
        <v>0</v>
      </c>
    </row>
    <row r="18" spans="1:5" s="4" customFormat="1" ht="22.5" customHeight="1" x14ac:dyDescent="0.25">
      <c r="A18" s="105"/>
      <c r="B18" s="106"/>
      <c r="C18" s="108"/>
      <c r="D18" s="108"/>
      <c r="E18" s="6">
        <f t="shared" si="0"/>
        <v>0</v>
      </c>
    </row>
    <row r="19" spans="1:5" s="4" customFormat="1" ht="22.5" customHeight="1" x14ac:dyDescent="0.25">
      <c r="A19" s="105"/>
      <c r="B19" s="106"/>
      <c r="C19" s="108"/>
      <c r="D19" s="108"/>
      <c r="E19" s="6">
        <f t="shared" si="0"/>
        <v>0</v>
      </c>
    </row>
    <row r="20" spans="1:5" s="4" customFormat="1" ht="22.5" customHeight="1" x14ac:dyDescent="0.25">
      <c r="A20" s="105"/>
      <c r="B20" s="106"/>
      <c r="C20" s="108"/>
      <c r="D20" s="108"/>
      <c r="E20" s="6">
        <f t="shared" si="0"/>
        <v>0</v>
      </c>
    </row>
    <row r="21" spans="1:5" s="4" customFormat="1" ht="22.5" customHeight="1" x14ac:dyDescent="0.25">
      <c r="A21" s="105"/>
      <c r="B21" s="106"/>
      <c r="C21" s="108"/>
      <c r="D21" s="108"/>
      <c r="E21" s="6">
        <f t="shared" si="0"/>
        <v>0</v>
      </c>
    </row>
    <row r="22" spans="1:5" s="4" customFormat="1" ht="22.5" customHeight="1" x14ac:dyDescent="0.25">
      <c r="A22" s="105"/>
      <c r="B22" s="106"/>
      <c r="C22" s="108"/>
      <c r="D22" s="108"/>
      <c r="E22" s="6">
        <f t="shared" si="0"/>
        <v>0</v>
      </c>
    </row>
    <row r="23" spans="1:5" s="4" customFormat="1" ht="22.5" customHeight="1" x14ac:dyDescent="0.25">
      <c r="A23" s="105"/>
      <c r="B23" s="106"/>
      <c r="C23" s="108"/>
      <c r="D23" s="108"/>
      <c r="E23" s="6">
        <f t="shared" si="0"/>
        <v>0</v>
      </c>
    </row>
    <row r="24" spans="1:5" s="4" customFormat="1" ht="22.5" customHeight="1" x14ac:dyDescent="0.25">
      <c r="A24" s="105"/>
      <c r="B24" s="106"/>
      <c r="C24" s="108"/>
      <c r="D24" s="108"/>
      <c r="E24" s="6">
        <f t="shared" si="0"/>
        <v>0</v>
      </c>
    </row>
    <row r="25" spans="1:5" s="4" customFormat="1" ht="22.5" customHeight="1" x14ac:dyDescent="0.25">
      <c r="A25" s="105"/>
      <c r="B25" s="106"/>
      <c r="C25" s="108"/>
      <c r="D25" s="108"/>
      <c r="E25" s="6">
        <f t="shared" si="0"/>
        <v>0</v>
      </c>
    </row>
    <row r="26" spans="1:5" s="4" customFormat="1" ht="22.5" customHeight="1" x14ac:dyDescent="0.25">
      <c r="A26" s="105"/>
      <c r="B26" s="106"/>
      <c r="C26" s="108"/>
      <c r="D26" s="108"/>
      <c r="E26" s="6">
        <f t="shared" si="0"/>
        <v>0</v>
      </c>
    </row>
    <row r="27" spans="1:5" s="4" customFormat="1" ht="22.5" customHeight="1" x14ac:dyDescent="0.25">
      <c r="A27" s="105"/>
      <c r="B27" s="106"/>
      <c r="C27" s="108"/>
      <c r="D27" s="108"/>
      <c r="E27" s="6">
        <f t="shared" si="0"/>
        <v>0</v>
      </c>
    </row>
    <row r="28" spans="1:5" s="4" customFormat="1" ht="22.5" customHeight="1" x14ac:dyDescent="0.25">
      <c r="A28" s="105"/>
      <c r="B28" s="106"/>
      <c r="C28" s="108"/>
      <c r="D28" s="108"/>
      <c r="E28" s="6">
        <f t="shared" si="0"/>
        <v>0</v>
      </c>
    </row>
    <row r="29" spans="1:5" s="4" customFormat="1" ht="22.5" customHeight="1" x14ac:dyDescent="0.25">
      <c r="A29" s="105"/>
      <c r="B29" s="106"/>
      <c r="C29" s="108"/>
      <c r="D29" s="108"/>
      <c r="E29" s="6">
        <f t="shared" si="0"/>
        <v>0</v>
      </c>
    </row>
    <row r="30" spans="1:5" s="4" customFormat="1" ht="22.5" customHeight="1" x14ac:dyDescent="0.25">
      <c r="A30" s="105"/>
      <c r="B30" s="106"/>
      <c r="C30" s="108"/>
      <c r="D30" s="108"/>
      <c r="E30" s="6">
        <f t="shared" si="0"/>
        <v>0</v>
      </c>
    </row>
    <row r="31" spans="1:5" s="4" customFormat="1" ht="22.5" customHeight="1" x14ac:dyDescent="0.25">
      <c r="A31" s="105"/>
      <c r="B31" s="106"/>
      <c r="C31" s="108"/>
      <c r="D31" s="108"/>
      <c r="E31" s="6">
        <f t="shared" si="0"/>
        <v>0</v>
      </c>
    </row>
    <row r="32" spans="1:5" s="4" customFormat="1" ht="22.5" customHeight="1" x14ac:dyDescent="0.25">
      <c r="A32" s="105"/>
      <c r="B32" s="106"/>
      <c r="C32" s="108"/>
      <c r="D32" s="108"/>
      <c r="E32" s="6">
        <f t="shared" si="0"/>
        <v>0</v>
      </c>
    </row>
    <row r="33" spans="1:5" s="4" customFormat="1" ht="22.5" customHeight="1" x14ac:dyDescent="0.25">
      <c r="A33" s="105"/>
      <c r="B33" s="106"/>
      <c r="C33" s="108"/>
      <c r="D33" s="108"/>
      <c r="E33" s="6">
        <f t="shared" si="0"/>
        <v>0</v>
      </c>
    </row>
    <row r="34" spans="1:5" s="4" customFormat="1" ht="22.5" customHeight="1" x14ac:dyDescent="0.25">
      <c r="A34" s="105"/>
      <c r="B34" s="106"/>
      <c r="C34" s="108"/>
      <c r="D34" s="108"/>
      <c r="E34" s="6">
        <f t="shared" si="0"/>
        <v>0</v>
      </c>
    </row>
    <row r="35" spans="1:5" s="4" customFormat="1" ht="22.5" customHeight="1" x14ac:dyDescent="0.25">
      <c r="A35" s="105"/>
      <c r="B35" s="106"/>
      <c r="C35" s="108"/>
      <c r="D35" s="108"/>
      <c r="E35" s="6">
        <f t="shared" si="0"/>
        <v>0</v>
      </c>
    </row>
    <row r="36" spans="1:5" s="4" customFormat="1" ht="22.5" customHeight="1" x14ac:dyDescent="0.25">
      <c r="A36" s="105"/>
      <c r="B36" s="106"/>
      <c r="C36" s="108"/>
      <c r="D36" s="108"/>
      <c r="E36" s="6">
        <f t="shared" si="0"/>
        <v>0</v>
      </c>
    </row>
    <row r="37" spans="1:5" s="4" customFormat="1" ht="22.5" customHeight="1" x14ac:dyDescent="0.25">
      <c r="A37" s="105"/>
      <c r="B37" s="106"/>
      <c r="C37" s="108"/>
      <c r="D37" s="108"/>
      <c r="E37" s="6">
        <f t="shared" si="0"/>
        <v>0</v>
      </c>
    </row>
    <row r="38" spans="1:5" s="4" customFormat="1" ht="22.5" customHeight="1" x14ac:dyDescent="0.25">
      <c r="A38" s="105"/>
      <c r="B38" s="106"/>
      <c r="C38" s="108"/>
      <c r="D38" s="108"/>
      <c r="E38" s="6">
        <f t="shared" si="0"/>
        <v>0</v>
      </c>
    </row>
    <row r="39" spans="1:5" s="4" customFormat="1" ht="22.5" customHeight="1" x14ac:dyDescent="0.25">
      <c r="A39" s="105"/>
      <c r="B39" s="106"/>
      <c r="C39" s="108"/>
      <c r="D39" s="108"/>
      <c r="E39" s="6">
        <f t="shared" si="0"/>
        <v>0</v>
      </c>
    </row>
    <row r="40" spans="1:5" s="4" customFormat="1" ht="22.5" customHeight="1" x14ac:dyDescent="0.25">
      <c r="A40" s="105"/>
      <c r="B40" s="106"/>
      <c r="C40" s="108"/>
      <c r="D40" s="108"/>
      <c r="E40" s="6">
        <f t="shared" si="0"/>
        <v>0</v>
      </c>
    </row>
    <row r="41" spans="1:5" s="4" customFormat="1" ht="22.5" customHeight="1" x14ac:dyDescent="0.25">
      <c r="A41" s="105"/>
      <c r="B41" s="106"/>
      <c r="C41" s="108"/>
      <c r="D41" s="108"/>
      <c r="E41" s="6">
        <f t="shared" si="0"/>
        <v>0</v>
      </c>
    </row>
    <row r="42" spans="1:5" s="4" customFormat="1" ht="22.5" customHeight="1" x14ac:dyDescent="0.25">
      <c r="A42" s="105"/>
      <c r="B42" s="106"/>
      <c r="C42" s="108"/>
      <c r="D42" s="108"/>
      <c r="E42" s="6">
        <f t="shared" si="0"/>
        <v>0</v>
      </c>
    </row>
    <row r="43" spans="1:5" s="4" customFormat="1" ht="22.5" customHeight="1" x14ac:dyDescent="0.25">
      <c r="A43" s="105"/>
      <c r="B43" s="106"/>
      <c r="C43" s="108"/>
      <c r="D43" s="108"/>
      <c r="E43" s="6">
        <f t="shared" si="0"/>
        <v>0</v>
      </c>
    </row>
    <row r="44" spans="1:5" s="4" customFormat="1" ht="22.5" customHeight="1" x14ac:dyDescent="0.25">
      <c r="A44" s="105"/>
      <c r="B44" s="106"/>
      <c r="C44" s="108"/>
      <c r="D44" s="108"/>
      <c r="E44" s="6">
        <f t="shared" si="0"/>
        <v>0</v>
      </c>
    </row>
    <row r="45" spans="1:5" s="4" customFormat="1" ht="22.5" customHeight="1" x14ac:dyDescent="0.25">
      <c r="A45" s="105"/>
      <c r="B45" s="106"/>
      <c r="C45" s="108"/>
      <c r="D45" s="108"/>
      <c r="E45" s="6">
        <f t="shared" si="0"/>
        <v>0</v>
      </c>
    </row>
    <row r="46" spans="1:5" s="4" customFormat="1" ht="22.5" customHeight="1" x14ac:dyDescent="0.25">
      <c r="A46" s="105"/>
      <c r="B46" s="106"/>
      <c r="C46" s="108"/>
      <c r="D46" s="108"/>
      <c r="E46" s="6">
        <f t="shared" si="0"/>
        <v>0</v>
      </c>
    </row>
    <row r="47" spans="1:5" s="4" customFormat="1" ht="22.5" customHeight="1" x14ac:dyDescent="0.25">
      <c r="A47" s="105"/>
      <c r="B47" s="106"/>
      <c r="C47" s="108"/>
      <c r="D47" s="108"/>
      <c r="E47" s="6">
        <f t="shared" si="0"/>
        <v>0</v>
      </c>
    </row>
    <row r="48" spans="1:5" s="4" customFormat="1" ht="22.5" customHeight="1" x14ac:dyDescent="0.25">
      <c r="A48" s="105"/>
      <c r="B48" s="106"/>
      <c r="C48" s="108"/>
      <c r="D48" s="108"/>
      <c r="E48" s="6">
        <f t="shared" si="0"/>
        <v>0</v>
      </c>
    </row>
    <row r="49" spans="1:5" s="4" customFormat="1" ht="22.5" customHeight="1" x14ac:dyDescent="0.25">
      <c r="A49" s="105"/>
      <c r="B49" s="106"/>
      <c r="C49" s="108"/>
      <c r="D49" s="108"/>
      <c r="E49" s="6">
        <f t="shared" si="0"/>
        <v>0</v>
      </c>
    </row>
    <row r="50" spans="1:5" s="4" customFormat="1" ht="22.5" customHeight="1" x14ac:dyDescent="0.25">
      <c r="A50" s="105"/>
      <c r="B50" s="106"/>
      <c r="C50" s="108"/>
      <c r="D50" s="108"/>
      <c r="E50" s="6">
        <f t="shared" si="0"/>
        <v>0</v>
      </c>
    </row>
    <row r="51" spans="1:5" s="4" customFormat="1" ht="22.5" customHeight="1" x14ac:dyDescent="0.25">
      <c r="A51" s="105"/>
      <c r="B51" s="106"/>
      <c r="C51" s="108"/>
      <c r="D51" s="108"/>
      <c r="E51" s="6">
        <f t="shared" si="0"/>
        <v>0</v>
      </c>
    </row>
    <row r="52" spans="1:5" s="4" customFormat="1" ht="22.5" customHeight="1" x14ac:dyDescent="0.25">
      <c r="A52" s="105"/>
      <c r="B52" s="106"/>
      <c r="C52" s="108"/>
      <c r="D52" s="108"/>
      <c r="E52" s="6">
        <f t="shared" si="0"/>
        <v>0</v>
      </c>
    </row>
    <row r="53" spans="1:5" s="4" customFormat="1" ht="22.5" customHeight="1" x14ac:dyDescent="0.25">
      <c r="A53" s="105"/>
      <c r="B53" s="106"/>
      <c r="C53" s="108"/>
      <c r="D53" s="108"/>
      <c r="E53" s="6">
        <f t="shared" si="0"/>
        <v>0</v>
      </c>
    </row>
    <row r="54" spans="1:5" s="4" customFormat="1" ht="22.5" customHeight="1" x14ac:dyDescent="0.25">
      <c r="A54" s="105"/>
      <c r="B54" s="106"/>
      <c r="C54" s="108"/>
      <c r="D54" s="108"/>
      <c r="E54" s="6">
        <f t="shared" si="0"/>
        <v>0</v>
      </c>
    </row>
    <row r="55" spans="1:5" s="4" customFormat="1" ht="22.5" customHeight="1" x14ac:dyDescent="0.25">
      <c r="A55" s="105"/>
      <c r="B55" s="106"/>
      <c r="C55" s="108"/>
      <c r="D55" s="108"/>
      <c r="E55" s="6">
        <f t="shared" si="0"/>
        <v>0</v>
      </c>
    </row>
    <row r="56" spans="1:5" s="4" customFormat="1" ht="22.5" customHeight="1" x14ac:dyDescent="0.25">
      <c r="A56" s="105"/>
      <c r="B56" s="106"/>
      <c r="C56" s="108"/>
      <c r="D56" s="108"/>
      <c r="E56" s="6">
        <f t="shared" si="0"/>
        <v>0</v>
      </c>
    </row>
    <row r="57" spans="1:5" s="4" customFormat="1" ht="22.5" customHeight="1" x14ac:dyDescent="0.25">
      <c r="A57" s="105"/>
      <c r="B57" s="106"/>
      <c r="C57" s="108"/>
      <c r="D57" s="108"/>
      <c r="E57" s="6">
        <f t="shared" si="0"/>
        <v>0</v>
      </c>
    </row>
    <row r="58" spans="1:5" s="4" customFormat="1" ht="22.5" customHeight="1" x14ac:dyDescent="0.25">
      <c r="A58" s="105"/>
      <c r="B58" s="106"/>
      <c r="C58" s="108"/>
      <c r="D58" s="108"/>
      <c r="E58" s="6">
        <f t="shared" si="0"/>
        <v>0</v>
      </c>
    </row>
    <row r="59" spans="1:5" s="4" customFormat="1" ht="22.5" customHeight="1" x14ac:dyDescent="0.25">
      <c r="A59" s="105"/>
      <c r="B59" s="106"/>
      <c r="C59" s="108"/>
      <c r="D59" s="108"/>
      <c r="E59" s="6">
        <f t="shared" si="0"/>
        <v>0</v>
      </c>
    </row>
    <row r="60" spans="1:5" s="4" customFormat="1" ht="22.5" customHeight="1" x14ac:dyDescent="0.25">
      <c r="A60" s="105"/>
      <c r="B60" s="106"/>
      <c r="C60" s="108"/>
      <c r="D60" s="108"/>
      <c r="E60" s="6">
        <f t="shared" si="0"/>
        <v>0</v>
      </c>
    </row>
    <row r="61" spans="1:5" s="4" customFormat="1" ht="22.5" customHeight="1" x14ac:dyDescent="0.25">
      <c r="A61" s="105"/>
      <c r="B61" s="106"/>
      <c r="C61" s="108"/>
      <c r="D61" s="108"/>
      <c r="E61" s="6">
        <f t="shared" si="0"/>
        <v>0</v>
      </c>
    </row>
    <row r="62" spans="1:5" s="4" customFormat="1" ht="22.5" customHeight="1" x14ac:dyDescent="0.25">
      <c r="A62" s="105"/>
      <c r="B62" s="106"/>
      <c r="C62" s="108"/>
      <c r="D62" s="108"/>
      <c r="E62" s="6">
        <f t="shared" si="0"/>
        <v>0</v>
      </c>
    </row>
    <row r="63" spans="1:5" s="4" customFormat="1" ht="22.5" customHeight="1" x14ac:dyDescent="0.25">
      <c r="A63" s="105"/>
      <c r="B63" s="106"/>
      <c r="C63" s="108"/>
      <c r="D63" s="108"/>
      <c r="E63" s="6">
        <f t="shared" si="0"/>
        <v>0</v>
      </c>
    </row>
    <row r="64" spans="1:5" s="4" customFormat="1" ht="22.5" customHeight="1" x14ac:dyDescent="0.25">
      <c r="A64" s="105"/>
      <c r="B64" s="106"/>
      <c r="C64" s="108"/>
      <c r="D64" s="108"/>
      <c r="E64" s="6">
        <f t="shared" si="0"/>
        <v>0</v>
      </c>
    </row>
    <row r="65" spans="1:5" s="4" customFormat="1" ht="22.5" customHeight="1" x14ac:dyDescent="0.25">
      <c r="A65" s="105"/>
      <c r="B65" s="106"/>
      <c r="C65" s="108"/>
      <c r="D65" s="108"/>
      <c r="E65" s="6">
        <f t="shared" si="0"/>
        <v>0</v>
      </c>
    </row>
    <row r="66" spans="1:5" s="4" customFormat="1" ht="22.5" customHeight="1" x14ac:dyDescent="0.25">
      <c r="A66" s="105"/>
      <c r="B66" s="106"/>
      <c r="C66" s="108"/>
      <c r="D66" s="108"/>
      <c r="E66" s="6">
        <f t="shared" si="0"/>
        <v>0</v>
      </c>
    </row>
    <row r="67" spans="1:5" s="4" customFormat="1" ht="22.5" customHeight="1" x14ac:dyDescent="0.25">
      <c r="A67" s="105"/>
      <c r="B67" s="106"/>
      <c r="C67" s="108"/>
      <c r="D67" s="108"/>
      <c r="E67" s="6">
        <f t="shared" si="0"/>
        <v>0</v>
      </c>
    </row>
    <row r="68" spans="1:5" s="4" customFormat="1" ht="22.5" customHeight="1" x14ac:dyDescent="0.25">
      <c r="A68" s="105"/>
      <c r="B68" s="106"/>
      <c r="C68" s="108"/>
      <c r="D68" s="108"/>
      <c r="E68" s="6">
        <f t="shared" si="0"/>
        <v>0</v>
      </c>
    </row>
    <row r="69" spans="1:5" s="4" customFormat="1" ht="22.5" customHeight="1" x14ac:dyDescent="0.25">
      <c r="A69" s="105"/>
      <c r="B69" s="106"/>
      <c r="C69" s="108"/>
      <c r="D69" s="108"/>
      <c r="E69" s="6">
        <f t="shared" si="0"/>
        <v>0</v>
      </c>
    </row>
    <row r="70" spans="1:5" s="4" customFormat="1" ht="22.5" customHeight="1" x14ac:dyDescent="0.25">
      <c r="A70" s="105"/>
      <c r="B70" s="106"/>
      <c r="C70" s="108"/>
      <c r="D70" s="108"/>
      <c r="E70" s="6">
        <f t="shared" si="0"/>
        <v>0</v>
      </c>
    </row>
    <row r="71" spans="1:5" s="4" customFormat="1" ht="22.5" customHeight="1" x14ac:dyDescent="0.25">
      <c r="A71" s="105"/>
      <c r="B71" s="106"/>
      <c r="C71" s="108"/>
      <c r="D71" s="108"/>
      <c r="E71" s="6">
        <f t="shared" si="0"/>
        <v>0</v>
      </c>
    </row>
    <row r="72" spans="1:5" s="4" customFormat="1" ht="22.5" customHeight="1" x14ac:dyDescent="0.25">
      <c r="A72" s="105"/>
      <c r="B72" s="106"/>
      <c r="C72" s="108"/>
      <c r="D72" s="108"/>
      <c r="E72" s="6">
        <f t="shared" si="0"/>
        <v>0</v>
      </c>
    </row>
    <row r="73" spans="1:5" s="4" customFormat="1" ht="22.5" customHeight="1" x14ac:dyDescent="0.25">
      <c r="A73" s="105"/>
      <c r="B73" s="106"/>
      <c r="C73" s="108"/>
      <c r="D73" s="108"/>
      <c r="E73" s="6">
        <f t="shared" si="0"/>
        <v>0</v>
      </c>
    </row>
    <row r="74" spans="1:5" s="4" customFormat="1" ht="22.5" customHeight="1" x14ac:dyDescent="0.25">
      <c r="A74" s="105"/>
      <c r="B74" s="106"/>
      <c r="C74" s="108"/>
      <c r="D74" s="108"/>
      <c r="E74" s="6">
        <f t="shared" si="0"/>
        <v>0</v>
      </c>
    </row>
    <row r="75" spans="1:5" s="4" customFormat="1" ht="22.5" customHeight="1" x14ac:dyDescent="0.25">
      <c r="A75" s="105"/>
      <c r="B75" s="106"/>
      <c r="C75" s="108"/>
      <c r="D75" s="108"/>
      <c r="E75" s="6">
        <f t="shared" si="0"/>
        <v>0</v>
      </c>
    </row>
    <row r="76" spans="1:5" s="4" customFormat="1" ht="22.5" customHeight="1" x14ac:dyDescent="0.25">
      <c r="A76" s="105"/>
      <c r="B76" s="106"/>
      <c r="C76" s="108"/>
      <c r="D76" s="108"/>
      <c r="E76" s="6">
        <f t="shared" ref="E76:E90" si="1">(C76*D76)</f>
        <v>0</v>
      </c>
    </row>
    <row r="77" spans="1:5" s="4" customFormat="1" ht="22.5" customHeight="1" x14ac:dyDescent="0.25">
      <c r="A77" s="105"/>
      <c r="B77" s="106"/>
      <c r="C77" s="108"/>
      <c r="D77" s="108"/>
      <c r="E77" s="6">
        <f t="shared" si="1"/>
        <v>0</v>
      </c>
    </row>
    <row r="78" spans="1:5" s="4" customFormat="1" ht="22.5" customHeight="1" x14ac:dyDescent="0.25">
      <c r="A78" s="105"/>
      <c r="B78" s="106"/>
      <c r="C78" s="108"/>
      <c r="D78" s="108"/>
      <c r="E78" s="6">
        <f t="shared" si="1"/>
        <v>0</v>
      </c>
    </row>
    <row r="79" spans="1:5" s="4" customFormat="1" ht="22.5" customHeight="1" x14ac:dyDescent="0.25">
      <c r="A79" s="105"/>
      <c r="B79" s="106"/>
      <c r="C79" s="108"/>
      <c r="D79" s="108"/>
      <c r="E79" s="6">
        <f t="shared" si="1"/>
        <v>0</v>
      </c>
    </row>
    <row r="80" spans="1:5" s="4" customFormat="1" ht="22.5" customHeight="1" x14ac:dyDescent="0.25">
      <c r="A80" s="105"/>
      <c r="B80" s="106"/>
      <c r="C80" s="108"/>
      <c r="D80" s="108"/>
      <c r="E80" s="6">
        <f t="shared" si="1"/>
        <v>0</v>
      </c>
    </row>
    <row r="81" spans="1:5" s="4" customFormat="1" ht="22.5" customHeight="1" x14ac:dyDescent="0.25">
      <c r="A81" s="105"/>
      <c r="B81" s="106"/>
      <c r="C81" s="108"/>
      <c r="D81" s="108"/>
      <c r="E81" s="6">
        <f t="shared" si="1"/>
        <v>0</v>
      </c>
    </row>
    <row r="82" spans="1:5" s="4" customFormat="1" ht="22.5" customHeight="1" x14ac:dyDescent="0.25">
      <c r="A82" s="105"/>
      <c r="B82" s="106"/>
      <c r="C82" s="108"/>
      <c r="D82" s="108"/>
      <c r="E82" s="6">
        <f t="shared" si="1"/>
        <v>0</v>
      </c>
    </row>
    <row r="83" spans="1:5" s="4" customFormat="1" ht="22.5" customHeight="1" x14ac:dyDescent="0.25">
      <c r="A83" s="105"/>
      <c r="B83" s="106"/>
      <c r="C83" s="108"/>
      <c r="D83" s="108"/>
      <c r="E83" s="6">
        <f t="shared" si="1"/>
        <v>0</v>
      </c>
    </row>
    <row r="84" spans="1:5" s="4" customFormat="1" ht="22.5" customHeight="1" x14ac:dyDescent="0.25">
      <c r="A84" s="105"/>
      <c r="B84" s="106"/>
      <c r="C84" s="108"/>
      <c r="D84" s="108"/>
      <c r="E84" s="6">
        <f t="shared" si="1"/>
        <v>0</v>
      </c>
    </row>
    <row r="85" spans="1:5" s="4" customFormat="1" ht="22.5" customHeight="1" x14ac:dyDescent="0.25">
      <c r="A85" s="105"/>
      <c r="B85" s="106"/>
      <c r="C85" s="108"/>
      <c r="D85" s="108"/>
      <c r="E85" s="6">
        <f t="shared" si="1"/>
        <v>0</v>
      </c>
    </row>
    <row r="86" spans="1:5" s="4" customFormat="1" ht="22.5" customHeight="1" x14ac:dyDescent="0.25">
      <c r="A86" s="105"/>
      <c r="B86" s="106"/>
      <c r="C86" s="108"/>
      <c r="D86" s="108"/>
      <c r="E86" s="6">
        <f t="shared" si="1"/>
        <v>0</v>
      </c>
    </row>
    <row r="87" spans="1:5" s="4" customFormat="1" ht="22.5" customHeight="1" x14ac:dyDescent="0.25">
      <c r="A87" s="105"/>
      <c r="B87" s="106"/>
      <c r="C87" s="108"/>
      <c r="D87" s="108"/>
      <c r="E87" s="6">
        <f t="shared" si="1"/>
        <v>0</v>
      </c>
    </row>
    <row r="88" spans="1:5" s="4" customFormat="1" ht="22.5" customHeight="1" x14ac:dyDescent="0.25">
      <c r="A88" s="105"/>
      <c r="B88" s="106"/>
      <c r="C88" s="108"/>
      <c r="D88" s="108"/>
      <c r="E88" s="6">
        <f t="shared" si="1"/>
        <v>0</v>
      </c>
    </row>
    <row r="89" spans="1:5" s="4" customFormat="1" ht="22.5" customHeight="1" x14ac:dyDescent="0.25">
      <c r="A89" s="105"/>
      <c r="B89" s="106"/>
      <c r="C89" s="108"/>
      <c r="D89" s="108"/>
      <c r="E89" s="6">
        <f t="shared" si="1"/>
        <v>0</v>
      </c>
    </row>
    <row r="90" spans="1:5" s="4" customFormat="1" ht="22.5" customHeight="1" x14ac:dyDescent="0.25">
      <c r="A90" s="110"/>
      <c r="B90" s="111"/>
      <c r="C90" s="113"/>
      <c r="D90" s="113"/>
      <c r="E90" s="116">
        <f t="shared" si="1"/>
        <v>0</v>
      </c>
    </row>
    <row r="91" spans="1:5" s="4" customFormat="1" ht="22.5" customHeight="1" thickBot="1" x14ac:dyDescent="0.3">
      <c r="A91" s="117" t="s">
        <v>99</v>
      </c>
      <c r="B91" s="118"/>
      <c r="C91" s="120"/>
      <c r="D91" s="120"/>
      <c r="E91" s="121">
        <f t="shared" ref="E91" si="2">SUM(E11:E90)</f>
        <v>0</v>
      </c>
    </row>
    <row r="92" spans="1:5" s="4" customFormat="1" ht="22.5" hidden="1" customHeight="1" x14ac:dyDescent="0.25"/>
    <row r="93" spans="1:5" s="4" customFormat="1" ht="22.5" hidden="1" customHeight="1" x14ac:dyDescent="0.25"/>
    <row r="94" spans="1:5" s="4" customFormat="1" ht="22.5" hidden="1" customHeight="1" x14ac:dyDescent="0.25"/>
    <row r="95" spans="1:5" s="4" customFormat="1" ht="22.5" hidden="1" customHeight="1" x14ac:dyDescent="0.25"/>
    <row r="96" spans="1:5" s="4" customFormat="1" ht="22.5" hidden="1" customHeight="1" x14ac:dyDescent="0.25"/>
    <row r="97" s="4" customFormat="1" ht="22.5" hidden="1" customHeight="1" x14ac:dyDescent="0.25"/>
    <row r="98" s="4" customFormat="1" ht="22.5" hidden="1" customHeight="1" x14ac:dyDescent="0.25"/>
    <row r="99" s="4" customFormat="1" ht="22.5" hidden="1" customHeight="1" x14ac:dyDescent="0.25"/>
    <row r="100" s="4" customFormat="1" ht="22.5" hidden="1" customHeight="1" x14ac:dyDescent="0.25"/>
    <row r="101" s="4" customFormat="1" ht="22.5" hidden="1" customHeight="1" x14ac:dyDescent="0.25"/>
    <row r="102" s="46" customFormat="1" ht="22.5" hidden="1" customHeight="1" x14ac:dyDescent="0.25"/>
    <row r="103" s="46" customFormat="1" ht="22.5" hidden="1" customHeight="1" x14ac:dyDescent="0.25"/>
    <row r="104" s="46" customFormat="1" ht="22.5" hidden="1" customHeight="1" x14ac:dyDescent="0.25"/>
    <row r="105" s="46" customFormat="1" ht="22.5" hidden="1" customHeight="1" x14ac:dyDescent="0.25"/>
    <row r="106" s="46" customFormat="1" ht="22.5" hidden="1" customHeight="1" x14ac:dyDescent="0.25"/>
  </sheetData>
  <sheetProtection algorithmName="SHA-512" hashValue="vJomKtYSQdPN3uq9BKJXj5B5cz8sIYh3qF18CGna0tD8zKrjKQvjE3qV6IyUF2QGuQjRFiRtm4uTfMVzh2zjCQ==" saltValue="x1clYJiM/lK0lXZ5JLSO/A==" spinCount="100000" sheet="1" insertRows="0" deleteRows="0"/>
  <mergeCells count="3">
    <mergeCell ref="A2:C2"/>
    <mergeCell ref="A3:C3"/>
    <mergeCell ref="A4:E5"/>
  </mergeCells>
  <conditionalFormatting sqref="C11:E91">
    <cfRule type="expression" dxfId="4" priority="1">
      <formula>ISBLANK($A11)</formula>
    </cfRule>
  </conditionalFormatting>
  <pageMargins left="0.23622047244094491" right="0.23622047244094491" top="0.39370078740157483" bottom="0.74803149606299213" header="0.23622047244094491" footer="0.31496062992125984"/>
  <pageSetup paperSize="9" scale="99" orientation="portrait" r:id="rId1"/>
  <headerFooter>
    <oddFooter>&amp;L&amp;"Verdana,Standard"&amp;7Trewim AG, 8580 Amriswil   &amp;D&amp;C&amp;"Verdana,Standard"&amp;7&amp;A&amp;R&amp;"Verdana,Standard"&amp;7Seite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11</vt:i4>
      </vt:variant>
    </vt:vector>
  </HeadingPairs>
  <TitlesOfParts>
    <vt:vector size="23" baseType="lpstr">
      <vt:lpstr>Titelblatt</vt:lpstr>
      <vt:lpstr>Flümi</vt:lpstr>
      <vt:lpstr>Forderungen</vt:lpstr>
      <vt:lpstr>übr. Guthaben</vt:lpstr>
      <vt:lpstr>Angef. Arbeiten</vt:lpstr>
      <vt:lpstr>Materialvorräte</vt:lpstr>
      <vt:lpstr>Hilfsmaterial</vt:lpstr>
      <vt:lpstr>Halbfabrikate</vt:lpstr>
      <vt:lpstr>Fertigfabrikate</vt:lpstr>
      <vt:lpstr>Verbindlichkeiten</vt:lpstr>
      <vt:lpstr>übr. Schulden</vt:lpstr>
      <vt:lpstr>Ergänzung</vt:lpstr>
      <vt:lpstr>Titelblatt!Druckbereich</vt:lpstr>
      <vt:lpstr>'Angef. Arbeiten'!Drucktitel</vt:lpstr>
      <vt:lpstr>Ergänzung!Drucktitel</vt:lpstr>
      <vt:lpstr>Fertigfabrikate!Drucktitel</vt:lpstr>
      <vt:lpstr>Forderungen!Drucktitel</vt:lpstr>
      <vt:lpstr>Halbfabrikate!Drucktitel</vt:lpstr>
      <vt:lpstr>Hilfsmaterial!Drucktitel</vt:lpstr>
      <vt:lpstr>Materialvorräte!Drucktitel</vt:lpstr>
      <vt:lpstr>'übr. Guthaben'!Drucktitel</vt:lpstr>
      <vt:lpstr>'übr. Schulden'!Drucktitel</vt:lpstr>
      <vt:lpstr>Verbindlichkeiten!Drucktitel</vt:lpstr>
    </vt:vector>
  </TitlesOfParts>
  <Manager>Peter Mösler</Manager>
  <Company>Trewim AG Romanshorn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Inventar</dc:title>
  <dc:subject>Inventar</dc:subject>
  <dc:creator>Schneeberger</dc:creator>
  <cp:lastModifiedBy>Schneeberger</cp:lastModifiedBy>
  <cp:lastPrinted>2019-12-10T06:23:28Z</cp:lastPrinted>
  <dcterms:created xsi:type="dcterms:W3CDTF">2011-12-09T14:12:31Z</dcterms:created>
  <dcterms:modified xsi:type="dcterms:W3CDTF">2020-01-06T10:18:17Z</dcterms:modified>
</cp:coreProperties>
</file>